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5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<sst xmlns="http://schemas.openxmlformats.org/spreadsheetml/2006/main" count="94" uniqueCount="93">
  <si>
    <t>nr. d/o</t>
  </si>
  <si>
    <t>Unitatea administrativ-teritorială</t>
  </si>
  <si>
    <t xml:space="preserve">Total colecţii  (mii u. m.) </t>
  </si>
  <si>
    <t>Total utilizatori activi (mii u. m.)</t>
  </si>
  <si>
    <t>Total împrumuturi (mii u. m.)</t>
  </si>
  <si>
    <t>Total bibliotecari</t>
  </si>
  <si>
    <t>Municipiul Chişinău</t>
  </si>
  <si>
    <t>Municipiul Bălţi</t>
  </si>
  <si>
    <t>Basarabeasca</t>
  </si>
  <si>
    <t>Briceni</t>
  </si>
  <si>
    <t>Cahul</t>
  </si>
  <si>
    <t>Căuşeni</t>
  </si>
  <si>
    <t>Călăraşi</t>
  </si>
  <si>
    <t>Cantemir</t>
  </si>
  <si>
    <t>Cimişlia</t>
  </si>
  <si>
    <t>Criuleni</t>
  </si>
  <si>
    <t>Donduşeni</t>
  </si>
  <si>
    <t>Drochia</t>
  </si>
  <si>
    <t>Dubăsari</t>
  </si>
  <si>
    <t>Edineţ</t>
  </si>
  <si>
    <t>Făleşti</t>
  </si>
  <si>
    <t>Glodeni</t>
  </si>
  <si>
    <t>Ialoveni</t>
  </si>
  <si>
    <t>Leova</t>
  </si>
  <si>
    <t>Nisporeni</t>
  </si>
  <si>
    <t>Ocniţa</t>
  </si>
  <si>
    <t>Orhei</t>
  </si>
  <si>
    <t>Rezina</t>
  </si>
  <si>
    <t>Soroca</t>
  </si>
  <si>
    <t>Străşeni</t>
  </si>
  <si>
    <t>Şoldăneşti</t>
  </si>
  <si>
    <t>Taraclia</t>
  </si>
  <si>
    <t>Teleneşti</t>
  </si>
  <si>
    <t>Ungheni</t>
  </si>
  <si>
    <t>Mun. Bălţi (comune/sate)</t>
  </si>
  <si>
    <t xml:space="preserve"> din care copiilor până la 16 ani mii. </t>
  </si>
  <si>
    <t xml:space="preserve">din care copiilor până la 16 ani </t>
  </si>
  <si>
    <t>Biblioteci total</t>
  </si>
  <si>
    <t xml:space="preserve"> din care copii până la 16 ani mii. </t>
  </si>
  <si>
    <t>Intrări total (mii u. m. )</t>
  </si>
  <si>
    <t>Anenii Noi</t>
  </si>
  <si>
    <t>Găgăuzia</t>
  </si>
  <si>
    <t>Hînceşti</t>
  </si>
  <si>
    <t>Rîşcani</t>
  </si>
  <si>
    <t>Sîngerei</t>
  </si>
  <si>
    <t>Ştefan-Vodă</t>
  </si>
  <si>
    <t>TOTAL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</si>
  <si>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</si>
  <si>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</si>
  <si>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</si>
  <si>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</si>
  <si>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</si>
  <si>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</si>
  <si>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</si>
  <si>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</si>
  <si>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</si>
  <si>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</si>
  <si>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</si>
  <si>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</si>
  <si>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</si>
  <si>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</si>
  <si>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19.</t>
  </si>
  <si>
    <t>20.</t>
  </si>
  <si>
    <t>22.</t>
  </si>
  <si>
    <t>23.</t>
  </si>
  <si>
    <t>24.</t>
  </si>
  <si>
    <t>25.</t>
  </si>
  <si>
    <t>28.</t>
  </si>
  <si>
    <t>15.</t>
  </si>
  <si>
    <t>26.</t>
  </si>
  <si>
    <t>17.</t>
  </si>
  <si>
    <t>18.</t>
  </si>
  <si>
    <t>27.</t>
  </si>
  <si>
    <t>29.</t>
  </si>
  <si>
    <t>31.</t>
  </si>
  <si>
    <t>32.</t>
  </si>
  <si>
    <t>33.</t>
  </si>
  <si>
    <t>34.</t>
  </si>
  <si>
    <t>35.</t>
  </si>
  <si>
    <t>36.</t>
  </si>
  <si>
    <t>37.</t>
  </si>
  <si>
    <t>16.</t>
  </si>
  <si>
    <t>38.</t>
  </si>
  <si>
    <t>40.</t>
  </si>
  <si>
    <t>41.</t>
  </si>
  <si>
    <t>30.</t>
  </si>
  <si>
    <t>Mun. Chişinău (bibl. sătești)</t>
  </si>
  <si>
    <t>Florești</t>
  </si>
  <si>
    <t>Biblioteca Naţională pentru Copii "Ion Creangă”</t>
  </si>
  <si>
    <t>Biblioteca Naţională a Republicii Moldova</t>
  </si>
  <si>
    <t>Total vizitatori pe blog, site (mii)</t>
  </si>
  <si>
    <t>Total vizite virtuale pe blog, site (mii)</t>
  </si>
  <si>
    <t>Indicatori statistici privind activitatea bibliotecilor publice teritoriale din  Republica Moldova în anul 2020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</si>
</sst>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</numFmts>
  <fonts count="70">
    <font>
      <sz val="10"/>
      <name val="Arial Cyr"/>
      <family val="0"/>
    </font>
    <font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0"/>
      <name val="Arial Cyr"/>
      <family val="0"/>
    </font>
    <font>
      <b/>
      <i/>
      <sz val="16"/>
      <name val="Times New Roman"/>
      <family val="1"/>
    </font>
    <font>
      <sz val="16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30"/>
      <name val="Arial"/>
      <family val="2"/>
    </font>
    <font>
      <b/>
      <sz val="11"/>
      <color indexed="30"/>
      <name val="Times New Roman"/>
      <family val="1"/>
    </font>
    <font>
      <b/>
      <sz val="10"/>
      <color indexed="30"/>
      <name val="Arial Cyr"/>
      <family val="0"/>
    </font>
    <font>
      <sz val="16"/>
      <color indexed="8"/>
      <name val="Arial Cyr"/>
      <family val="0"/>
    </font>
    <font>
      <sz val="16"/>
      <color indexed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0070C0"/>
      <name val="Arial"/>
      <family val="2"/>
    </font>
    <font>
      <b/>
      <sz val="11"/>
      <color rgb="FF0070C0"/>
      <name val="Times New Roman"/>
      <family val="1"/>
    </font>
    <font>
      <b/>
      <sz val="10"/>
      <color rgb="FF0070C0"/>
      <name val="Arial Cyr"/>
      <family val="0"/>
    </font>
    <font>
      <sz val="16"/>
      <color theme="1"/>
      <name val="Arial Cyr"/>
      <family val="0"/>
    </font>
    <font>
      <sz val="16"/>
      <color rgb="FFFF0000"/>
      <name val="Arial Cyr"/>
      <family val="0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2E0FB1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6" borderId="3" applyNumberFormat="0" applyAlignment="0" applyProtection="0"/>
    <xf numFmtId="0" fontId="49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51" applyNumberFormat="1" applyFont="1" applyFill="1" applyBorder="1" applyAlignment="1" applyProtection="1">
      <alignment horizontal="center" vertical="center"/>
      <protection/>
    </xf>
    <xf numFmtId="0" fontId="9" fillId="0" borderId="0" xfId="50" applyFont="1" applyBorder="1">
      <alignment/>
      <protection/>
    </xf>
    <xf numFmtId="0" fontId="9" fillId="0" borderId="0" xfId="50" applyFont="1">
      <alignment/>
      <protection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50" applyFont="1" applyBorder="1" applyAlignment="1">
      <alignment horizontal="right"/>
      <protection/>
    </xf>
    <xf numFmtId="0" fontId="59" fillId="0" borderId="0" xfId="50" applyFont="1">
      <alignment/>
      <protection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 vertical="center"/>
    </xf>
    <xf numFmtId="0" fontId="59" fillId="0" borderId="0" xfId="50" applyFont="1">
      <alignment/>
      <protection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/>
    </xf>
    <xf numFmtId="0" fontId="65" fillId="0" borderId="0" xfId="0" applyFont="1" applyAlignment="1">
      <alignment/>
    </xf>
    <xf numFmtId="0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65" fillId="32" borderId="10" xfId="0" applyNumberFormat="1" applyFont="1" applyFill="1" applyBorder="1" applyAlignment="1" applyProtection="1">
      <alignment horizontal="center" vertical="center"/>
      <protection/>
    </xf>
    <xf numFmtId="2" fontId="14" fillId="0" borderId="10" xfId="0" applyNumberFormat="1" applyFont="1" applyFill="1" applyBorder="1" applyAlignment="1" applyProtection="1">
      <alignment horizontal="center" vertical="center"/>
      <protection/>
    </xf>
    <xf numFmtId="0" fontId="65" fillId="0" borderId="13" xfId="0" applyFont="1" applyBorder="1" applyAlignment="1">
      <alignment horizontal="left" vertical="center" wrapText="1"/>
    </xf>
    <xf numFmtId="0" fontId="14" fillId="32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51" applyNumberFormat="1" applyFont="1" applyFill="1" applyBorder="1" applyAlignment="1" applyProtection="1">
      <alignment horizontal="center" vertical="center"/>
      <protection/>
    </xf>
    <xf numFmtId="0" fontId="14" fillId="0" borderId="14" xfId="0" applyNumberFormat="1" applyFont="1" applyFill="1" applyBorder="1" applyAlignment="1" applyProtection="1">
      <alignment horizontal="center" vertical="center"/>
      <protection/>
    </xf>
    <xf numFmtId="0" fontId="65" fillId="32" borderId="13" xfId="0" applyFont="1" applyFill="1" applyBorder="1" applyAlignment="1">
      <alignment horizontal="left" vertical="center" wrapText="1"/>
    </xf>
    <xf numFmtId="0" fontId="14" fillId="0" borderId="15" xfId="0" applyNumberFormat="1" applyFont="1" applyBorder="1" applyAlignment="1">
      <alignment horizontal="center" vertical="center" readingOrder="1"/>
    </xf>
    <xf numFmtId="0" fontId="66" fillId="0" borderId="16" xfId="0" applyNumberFormat="1" applyFont="1" applyFill="1" applyBorder="1" applyAlignment="1">
      <alignment horizontal="center" vertical="center" wrapText="1" readingOrder="1"/>
    </xf>
    <xf numFmtId="0" fontId="66" fillId="0" borderId="16" xfId="0" applyNumberFormat="1" applyFont="1" applyFill="1" applyBorder="1" applyAlignment="1">
      <alignment horizontal="center" vertical="center" wrapText="1"/>
    </xf>
    <xf numFmtId="0" fontId="65" fillId="32" borderId="13" xfId="0" applyFont="1" applyFill="1" applyBorder="1" applyAlignment="1">
      <alignment horizontal="left" vertical="top" wrapText="1"/>
    </xf>
    <xf numFmtId="0" fontId="14" fillId="0" borderId="16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/>
    </xf>
    <xf numFmtId="0" fontId="14" fillId="32" borderId="13" xfId="0" applyFont="1" applyFill="1" applyBorder="1" applyAlignment="1">
      <alignment vertical="top" wrapText="1"/>
    </xf>
    <xf numFmtId="0" fontId="14" fillId="32" borderId="13" xfId="0" applyFont="1" applyFill="1" applyBorder="1" applyAlignment="1">
      <alignment horizontal="left" vertical="center" wrapText="1"/>
    </xf>
    <xf numFmtId="0" fontId="65" fillId="0" borderId="10" xfId="0" applyNumberFormat="1" applyFont="1" applyFill="1" applyBorder="1" applyAlignment="1" applyProtection="1">
      <alignment horizontal="center" vertical="center"/>
      <protection/>
    </xf>
    <xf numFmtId="188" fontId="65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67" fillId="0" borderId="10" xfId="0" applyNumberFormat="1" applyFont="1" applyFill="1" applyBorder="1" applyAlignment="1" applyProtection="1">
      <alignment horizontal="center" vertical="center"/>
      <protection/>
    </xf>
    <xf numFmtId="0" fontId="14" fillId="32" borderId="10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/>
    </xf>
    <xf numFmtId="0" fontId="68" fillId="0" borderId="10" xfId="0" applyNumberFormat="1" applyFont="1" applyFill="1" applyBorder="1" applyAlignment="1" applyProtection="1">
      <alignment horizontal="center" vertical="center"/>
      <protection/>
    </xf>
    <xf numFmtId="2" fontId="68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65" fillId="0" borderId="10" xfId="0" applyFont="1" applyBorder="1" applyAlignment="1">
      <alignment horizontal="left" vertical="center"/>
    </xf>
    <xf numFmtId="2" fontId="67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9" fillId="32" borderId="11" xfId="0" applyFont="1" applyFill="1" applyBorder="1" applyAlignment="1">
      <alignment horizontal="left"/>
    </xf>
    <xf numFmtId="0" fontId="69" fillId="32" borderId="13" xfId="0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Sheet3_1" xfId="50"/>
    <cellStyle name="Normal_Лист1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9"/>
  <sheetViews>
    <sheetView tabSelected="1" zoomScalePageLayoutView="0" workbookViewId="0" topLeftCell="A1">
      <selection activeCell="AB6" sqref="AB6"/>
    </sheetView>
  </sheetViews>
  <sheetFormatPr defaultColWidth="9.00390625" defaultRowHeight="12.75"/>
  <cols>
    <col min="1" max="1" width="3.75390625" style="0" customWidth="1"/>
    <col min="2" max="2" width="43.125" style="0" customWidth="1"/>
    <col min="3" max="3" width="11.375" style="0" customWidth="1"/>
    <col min="4" max="4" width="11.75390625" style="0" customWidth="1"/>
    <col min="5" max="5" width="13.25390625" style="0" customWidth="1"/>
    <col min="6" max="6" width="12.375" style="0" customWidth="1"/>
    <col min="7" max="7" width="9.625" style="0" customWidth="1"/>
    <col min="8" max="9" width="12.125" style="0" customWidth="1"/>
    <col min="10" max="10" width="10.625" style="0" customWidth="1"/>
    <col min="11" max="12" width="10.875" style="0" customWidth="1"/>
    <col min="13" max="13" width="9.875" style="0" customWidth="1"/>
    <col min="14" max="19" width="9.125" style="0" hidden="1" customWidth="1"/>
    <col min="20" max="20" width="0.2421875" style="0" hidden="1" customWidth="1"/>
    <col min="21" max="24" width="9.125" style="0" hidden="1" customWidth="1"/>
    <col min="25" max="25" width="0.12890625" style="0" hidden="1" customWidth="1"/>
    <col min="26" max="27" width="9.125" style="0" hidden="1" customWidth="1"/>
    <col min="28" max="28" width="27.375" style="0" customWidth="1"/>
    <col min="29" max="29" width="14.75390625" style="0" customWidth="1"/>
  </cols>
  <sheetData>
    <row r="1" spans="1:27" ht="18.75" customHeight="1">
      <c r="A1" s="59" t="s">
        <v>92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5.2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31" ht="68.25" customHeight="1">
      <c r="A3" s="24" t="s">
        <v>0</v>
      </c>
      <c r="B3" s="25" t="s">
        <v>1</v>
      </c>
      <c r="C3" s="25" t="s">
        <v>37</v>
      </c>
      <c r="D3" s="25" t="s">
        <v>2</v>
      </c>
      <c r="E3" s="25" t="s">
        <v>3</v>
      </c>
      <c r="F3" s="25" t="s">
        <v>38</v>
      </c>
      <c r="G3" s="25" t="s">
        <v>39</v>
      </c>
      <c r="H3" s="26" t="s">
        <v>35</v>
      </c>
      <c r="I3" s="26" t="s">
        <v>90</v>
      </c>
      <c r="J3" s="25" t="s">
        <v>91</v>
      </c>
      <c r="K3" s="25" t="s">
        <v>4</v>
      </c>
      <c r="L3" s="25" t="s">
        <v>36</v>
      </c>
      <c r="M3" s="25" t="s">
        <v>5</v>
      </c>
      <c r="N3" s="5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1"/>
      <c r="AE3" s="1"/>
    </row>
    <row r="4" spans="1:29" ht="18.75" customHeight="1">
      <c r="A4" s="27" t="s">
        <v>47</v>
      </c>
      <c r="B4" s="28" t="s">
        <v>89</v>
      </c>
      <c r="C4" s="29">
        <v>1</v>
      </c>
      <c r="D4" s="30">
        <v>2514832</v>
      </c>
      <c r="E4" s="30">
        <v>2687</v>
      </c>
      <c r="F4" s="31">
        <v>167</v>
      </c>
      <c r="G4" s="30">
        <v>30170</v>
      </c>
      <c r="H4" s="30">
        <v>501</v>
      </c>
      <c r="I4" s="30">
        <v>220204</v>
      </c>
      <c r="J4" s="30">
        <v>283338</v>
      </c>
      <c r="K4" s="30">
        <v>94320</v>
      </c>
      <c r="L4" s="30">
        <v>0</v>
      </c>
      <c r="M4" s="32">
        <v>192</v>
      </c>
      <c r="N4" s="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  <c r="AB4" s="18"/>
      <c r="AC4" s="19"/>
    </row>
    <row r="5" spans="1:29" ht="21.75" customHeight="1">
      <c r="A5" s="57" t="s">
        <v>48</v>
      </c>
      <c r="B5" s="33" t="s">
        <v>88</v>
      </c>
      <c r="C5" s="29">
        <v>1</v>
      </c>
      <c r="D5" s="30">
        <v>266043</v>
      </c>
      <c r="E5" s="30">
        <v>9409</v>
      </c>
      <c r="F5" s="34">
        <v>7188</v>
      </c>
      <c r="G5" s="30">
        <v>41449</v>
      </c>
      <c r="H5" s="30">
        <v>29652</v>
      </c>
      <c r="I5" s="30">
        <v>9063</v>
      </c>
      <c r="J5" s="30">
        <v>16569</v>
      </c>
      <c r="K5" s="30">
        <v>169590</v>
      </c>
      <c r="L5" s="30">
        <v>120866</v>
      </c>
      <c r="M5" s="32">
        <v>45</v>
      </c>
      <c r="N5" s="6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4"/>
      <c r="AB5" s="18"/>
      <c r="AC5" s="19"/>
    </row>
    <row r="6" spans="1:29" ht="18" customHeight="1">
      <c r="A6" s="27" t="s">
        <v>49</v>
      </c>
      <c r="B6" s="33" t="s">
        <v>6</v>
      </c>
      <c r="C6" s="35">
        <v>29</v>
      </c>
      <c r="D6" s="36">
        <v>1266124</v>
      </c>
      <c r="E6" s="30">
        <v>102375</v>
      </c>
      <c r="F6" s="30">
        <v>40132</v>
      </c>
      <c r="G6" s="30">
        <v>520106</v>
      </c>
      <c r="H6" s="30">
        <v>227574</v>
      </c>
      <c r="I6" s="30">
        <v>692530</v>
      </c>
      <c r="J6" s="30">
        <v>1099697</v>
      </c>
      <c r="K6" s="30">
        <v>645320</v>
      </c>
      <c r="L6" s="30">
        <v>237278</v>
      </c>
      <c r="M6" s="32">
        <v>357</v>
      </c>
      <c r="N6" s="6"/>
      <c r="O6" s="3"/>
      <c r="P6" s="3"/>
      <c r="Q6" s="3">
        <v>26</v>
      </c>
      <c r="R6" s="3">
        <v>2</v>
      </c>
      <c r="S6" s="3"/>
      <c r="T6" s="3"/>
      <c r="U6" s="3"/>
      <c r="V6" s="3"/>
      <c r="W6" s="3"/>
      <c r="X6" s="3"/>
      <c r="Y6" s="3"/>
      <c r="Z6" s="3"/>
      <c r="AA6" s="4"/>
      <c r="AB6" s="18"/>
      <c r="AC6" s="19"/>
    </row>
    <row r="7" spans="1:29" ht="20.25">
      <c r="A7" s="27" t="s">
        <v>50</v>
      </c>
      <c r="B7" s="33" t="s">
        <v>7</v>
      </c>
      <c r="C7" s="35">
        <v>9</v>
      </c>
      <c r="D7" s="30">
        <v>455500</v>
      </c>
      <c r="E7" s="30">
        <v>10547</v>
      </c>
      <c r="F7" s="30">
        <v>6028</v>
      </c>
      <c r="G7" s="30">
        <v>57748</v>
      </c>
      <c r="H7" s="30">
        <v>25288</v>
      </c>
      <c r="I7" s="30">
        <v>1769</v>
      </c>
      <c r="J7" s="30">
        <v>4073</v>
      </c>
      <c r="K7" s="30">
        <v>132412</v>
      </c>
      <c r="L7" s="30">
        <v>52435</v>
      </c>
      <c r="M7" s="32">
        <v>40</v>
      </c>
      <c r="N7" s="6"/>
      <c r="O7" s="3"/>
      <c r="P7" s="3"/>
      <c r="Q7" s="3"/>
      <c r="R7" s="3">
        <v>7</v>
      </c>
      <c r="S7" s="3">
        <v>2</v>
      </c>
      <c r="T7" s="3"/>
      <c r="U7" s="3"/>
      <c r="V7" s="3"/>
      <c r="W7" s="3"/>
      <c r="X7" s="3"/>
      <c r="Y7" s="3"/>
      <c r="Z7" s="3"/>
      <c r="AA7" s="4"/>
      <c r="AB7" s="20"/>
      <c r="AC7" s="19"/>
    </row>
    <row r="8" spans="1:29" ht="17.25" customHeight="1">
      <c r="A8" s="61" t="s">
        <v>46</v>
      </c>
      <c r="B8" s="62"/>
      <c r="C8" s="53">
        <f>SUM(C4:C7)</f>
        <v>40</v>
      </c>
      <c r="D8" s="53">
        <f>SUM(D4:D7)</f>
        <v>4502499</v>
      </c>
      <c r="E8" s="53">
        <f aca="true" t="shared" si="0" ref="E8:M8">SUM(E4:E7)</f>
        <v>125018</v>
      </c>
      <c r="F8" s="53">
        <f t="shared" si="0"/>
        <v>53515</v>
      </c>
      <c r="G8" s="53">
        <f t="shared" si="0"/>
        <v>649473</v>
      </c>
      <c r="H8" s="53">
        <f t="shared" si="0"/>
        <v>283015</v>
      </c>
      <c r="I8" s="53">
        <f t="shared" si="0"/>
        <v>923566</v>
      </c>
      <c r="J8" s="53">
        <f t="shared" si="0"/>
        <v>1403677</v>
      </c>
      <c r="K8" s="53">
        <f t="shared" si="0"/>
        <v>1041642</v>
      </c>
      <c r="L8" s="53">
        <f t="shared" si="0"/>
        <v>410579</v>
      </c>
      <c r="M8" s="54">
        <f t="shared" si="0"/>
        <v>634</v>
      </c>
      <c r="N8" s="6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18"/>
      <c r="AC8" s="19"/>
    </row>
    <row r="9" spans="1:29" ht="20.25">
      <c r="A9" s="27" t="s">
        <v>51</v>
      </c>
      <c r="B9" s="37" t="s">
        <v>40</v>
      </c>
      <c r="C9" s="47">
        <v>36</v>
      </c>
      <c r="D9" s="38">
        <v>275454</v>
      </c>
      <c r="E9" s="39">
        <v>8698</v>
      </c>
      <c r="F9" s="40">
        <v>4817</v>
      </c>
      <c r="G9" s="30">
        <v>78006</v>
      </c>
      <c r="H9" s="30">
        <v>55271</v>
      </c>
      <c r="I9" s="30">
        <v>0</v>
      </c>
      <c r="J9" s="30">
        <v>0</v>
      </c>
      <c r="K9" s="30">
        <v>121422</v>
      </c>
      <c r="L9" s="30">
        <v>77981</v>
      </c>
      <c r="M9" s="32">
        <v>38</v>
      </c>
      <c r="N9" s="6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"/>
      <c r="AB9" s="18"/>
      <c r="AC9" s="19"/>
    </row>
    <row r="10" spans="1:29" ht="20.25">
      <c r="A10" s="27" t="s">
        <v>52</v>
      </c>
      <c r="B10" s="41" t="s">
        <v>8</v>
      </c>
      <c r="C10" s="47">
        <v>14</v>
      </c>
      <c r="D10" s="30">
        <v>103495</v>
      </c>
      <c r="E10" s="30">
        <v>5480</v>
      </c>
      <c r="F10" s="30">
        <v>2724</v>
      </c>
      <c r="G10" s="30">
        <v>36281</v>
      </c>
      <c r="H10" s="30">
        <v>19658</v>
      </c>
      <c r="I10" s="30">
        <v>156</v>
      </c>
      <c r="J10" s="30">
        <v>460</v>
      </c>
      <c r="K10" s="30">
        <v>68822</v>
      </c>
      <c r="L10" s="30">
        <v>24346</v>
      </c>
      <c r="M10" s="32">
        <v>20</v>
      </c>
      <c r="N10" s="6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4"/>
      <c r="AB10" s="18"/>
      <c r="AC10" s="19"/>
    </row>
    <row r="11" spans="1:29" ht="20.25">
      <c r="A11" s="27" t="s">
        <v>53</v>
      </c>
      <c r="B11" s="37" t="s">
        <v>9</v>
      </c>
      <c r="C11" s="47">
        <v>32</v>
      </c>
      <c r="D11" s="30">
        <v>311701</v>
      </c>
      <c r="E11" s="30">
        <v>16074</v>
      </c>
      <c r="F11" s="30">
        <v>6637</v>
      </c>
      <c r="G11" s="30">
        <v>115301</v>
      </c>
      <c r="H11" s="30">
        <v>59702</v>
      </c>
      <c r="I11" s="30">
        <v>0</v>
      </c>
      <c r="J11" s="30">
        <v>0</v>
      </c>
      <c r="K11" s="30">
        <v>309629</v>
      </c>
      <c r="L11" s="30">
        <v>153257</v>
      </c>
      <c r="M11" s="32">
        <v>52</v>
      </c>
      <c r="N11" s="6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4"/>
      <c r="AB11" s="18"/>
      <c r="AC11" s="19"/>
    </row>
    <row r="12" spans="1:29" ht="20.25">
      <c r="A12" s="27" t="s">
        <v>54</v>
      </c>
      <c r="B12" s="37" t="s">
        <v>10</v>
      </c>
      <c r="C12" s="47">
        <v>43</v>
      </c>
      <c r="D12" s="30">
        <v>363606</v>
      </c>
      <c r="E12" s="30">
        <v>16876</v>
      </c>
      <c r="F12" s="30">
        <v>10258</v>
      </c>
      <c r="G12" s="30">
        <v>115448</v>
      </c>
      <c r="H12" s="30">
        <v>87628</v>
      </c>
      <c r="I12" s="30">
        <v>1373</v>
      </c>
      <c r="J12" s="30">
        <v>19762</v>
      </c>
      <c r="K12" s="30">
        <v>147083</v>
      </c>
      <c r="L12" s="30">
        <v>110716</v>
      </c>
      <c r="M12" s="32">
        <v>57</v>
      </c>
      <c r="N12" s="6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4"/>
      <c r="AB12" s="18"/>
      <c r="AC12" s="19"/>
    </row>
    <row r="13" spans="1:29" ht="20.25">
      <c r="A13" s="27" t="s">
        <v>55</v>
      </c>
      <c r="B13" s="37" t="s">
        <v>13</v>
      </c>
      <c r="C13" s="47">
        <v>46</v>
      </c>
      <c r="D13" s="30">
        <v>401540</v>
      </c>
      <c r="E13" s="30">
        <v>11655</v>
      </c>
      <c r="F13" s="30">
        <v>5660</v>
      </c>
      <c r="G13" s="30">
        <v>83105</v>
      </c>
      <c r="H13" s="30">
        <v>53735</v>
      </c>
      <c r="I13" s="30">
        <v>0</v>
      </c>
      <c r="J13" s="30">
        <v>0</v>
      </c>
      <c r="K13" s="30">
        <v>131502</v>
      </c>
      <c r="L13" s="30">
        <v>62454</v>
      </c>
      <c r="M13" s="32">
        <v>55</v>
      </c>
      <c r="N13" s="6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4"/>
      <c r="AB13" s="21"/>
      <c r="AC13" s="22"/>
    </row>
    <row r="14" spans="1:29" ht="20.25">
      <c r="A14" s="27" t="s">
        <v>56</v>
      </c>
      <c r="B14" s="37" t="s">
        <v>12</v>
      </c>
      <c r="C14" s="47">
        <v>41</v>
      </c>
      <c r="D14" s="30">
        <v>242694</v>
      </c>
      <c r="E14" s="42">
        <v>10975</v>
      </c>
      <c r="F14" s="42">
        <v>6331</v>
      </c>
      <c r="G14" s="30">
        <v>61009</v>
      </c>
      <c r="H14" s="30">
        <v>40796</v>
      </c>
      <c r="I14" s="30">
        <v>67</v>
      </c>
      <c r="J14" s="30">
        <v>130</v>
      </c>
      <c r="K14" s="30">
        <v>88165</v>
      </c>
      <c r="L14" s="30">
        <v>61223</v>
      </c>
      <c r="M14" s="32">
        <v>48</v>
      </c>
      <c r="N14" s="6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4"/>
      <c r="AB14" s="18"/>
      <c r="AC14" s="19"/>
    </row>
    <row r="15" spans="1:29" ht="20.25">
      <c r="A15" s="27" t="s">
        <v>57</v>
      </c>
      <c r="B15" s="37" t="s">
        <v>11</v>
      </c>
      <c r="C15" s="47">
        <v>40</v>
      </c>
      <c r="D15" s="30">
        <v>407288</v>
      </c>
      <c r="E15" s="30">
        <v>14543</v>
      </c>
      <c r="F15" s="30">
        <v>7422</v>
      </c>
      <c r="G15" s="30">
        <v>125892</v>
      </c>
      <c r="H15" s="30">
        <v>80014</v>
      </c>
      <c r="I15" s="43">
        <v>0</v>
      </c>
      <c r="J15" s="30">
        <v>0</v>
      </c>
      <c r="K15" s="30">
        <v>194554</v>
      </c>
      <c r="L15" s="30">
        <v>129831</v>
      </c>
      <c r="M15" s="32">
        <v>52</v>
      </c>
      <c r="N15" s="6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4"/>
      <c r="AB15" s="18"/>
      <c r="AC15" s="19"/>
    </row>
    <row r="16" spans="1:29" ht="20.25">
      <c r="A16" s="27" t="s">
        <v>58</v>
      </c>
      <c r="B16" s="37" t="s">
        <v>14</v>
      </c>
      <c r="C16" s="47">
        <v>36</v>
      </c>
      <c r="D16" s="30">
        <v>277347</v>
      </c>
      <c r="E16" s="30">
        <v>6826</v>
      </c>
      <c r="F16" s="30">
        <v>3778</v>
      </c>
      <c r="G16" s="30">
        <v>58405</v>
      </c>
      <c r="H16" s="30">
        <v>38743</v>
      </c>
      <c r="I16" s="30">
        <v>0</v>
      </c>
      <c r="J16" s="30">
        <v>0</v>
      </c>
      <c r="K16" s="30">
        <v>69841</v>
      </c>
      <c r="L16" s="30">
        <v>42252</v>
      </c>
      <c r="M16" s="32">
        <v>36</v>
      </c>
      <c r="N16" s="6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4"/>
      <c r="AB16" s="18"/>
      <c r="AC16" s="19"/>
    </row>
    <row r="17" spans="1:29" ht="20.25">
      <c r="A17" s="27" t="s">
        <v>59</v>
      </c>
      <c r="B17" s="37" t="s">
        <v>15</v>
      </c>
      <c r="C17" s="47">
        <v>30</v>
      </c>
      <c r="D17" s="30">
        <v>233146</v>
      </c>
      <c r="E17" s="30">
        <v>11647</v>
      </c>
      <c r="F17" s="30">
        <v>6487</v>
      </c>
      <c r="G17" s="30">
        <v>112950</v>
      </c>
      <c r="H17" s="30">
        <v>79721</v>
      </c>
      <c r="I17" s="30">
        <v>1478</v>
      </c>
      <c r="J17" s="30">
        <v>7619</v>
      </c>
      <c r="K17" s="30">
        <v>179489</v>
      </c>
      <c r="L17" s="30">
        <v>119411</v>
      </c>
      <c r="M17" s="32">
        <v>34</v>
      </c>
      <c r="N17" s="6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4"/>
      <c r="AB17" s="18"/>
      <c r="AC17" s="19"/>
    </row>
    <row r="18" spans="1:29" ht="20.25">
      <c r="A18" s="27" t="s">
        <v>60</v>
      </c>
      <c r="B18" s="37" t="s">
        <v>16</v>
      </c>
      <c r="C18" s="47">
        <v>22</v>
      </c>
      <c r="D18" s="30">
        <v>216687</v>
      </c>
      <c r="E18" s="30">
        <v>9056</v>
      </c>
      <c r="F18" s="30">
        <v>3374</v>
      </c>
      <c r="G18" s="30">
        <v>73631</v>
      </c>
      <c r="H18" s="30">
        <v>39701</v>
      </c>
      <c r="I18" s="30">
        <v>0</v>
      </c>
      <c r="J18" s="30">
        <v>364</v>
      </c>
      <c r="K18" s="30">
        <v>140142</v>
      </c>
      <c r="L18" s="30">
        <v>73470</v>
      </c>
      <c r="M18" s="32">
        <v>43</v>
      </c>
      <c r="N18" s="6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4"/>
      <c r="AB18" s="18"/>
      <c r="AC18" s="22"/>
    </row>
    <row r="19" spans="1:29" ht="20.25">
      <c r="A19" s="27" t="s">
        <v>68</v>
      </c>
      <c r="B19" s="41" t="s">
        <v>17</v>
      </c>
      <c r="C19" s="47">
        <v>33</v>
      </c>
      <c r="D19" s="30">
        <v>525582</v>
      </c>
      <c r="E19" s="30">
        <v>15609</v>
      </c>
      <c r="F19" s="30">
        <v>5972</v>
      </c>
      <c r="G19" s="30">
        <v>102938</v>
      </c>
      <c r="H19" s="30">
        <v>52789</v>
      </c>
      <c r="I19" s="30">
        <v>624</v>
      </c>
      <c r="J19" s="30">
        <v>1365</v>
      </c>
      <c r="K19" s="30">
        <v>187031</v>
      </c>
      <c r="L19" s="30">
        <v>79528</v>
      </c>
      <c r="M19" s="32">
        <v>53</v>
      </c>
      <c r="N19" s="6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4"/>
      <c r="AB19" s="18"/>
      <c r="AC19" s="19"/>
    </row>
    <row r="20" spans="1:29" ht="20.25">
      <c r="A20" s="27" t="s">
        <v>81</v>
      </c>
      <c r="B20" s="37" t="s">
        <v>18</v>
      </c>
      <c r="C20" s="47">
        <v>18</v>
      </c>
      <c r="D20" s="30">
        <v>117045</v>
      </c>
      <c r="E20" s="30">
        <v>6115</v>
      </c>
      <c r="F20" s="30">
        <v>3698</v>
      </c>
      <c r="G20" s="30">
        <v>45232</v>
      </c>
      <c r="H20" s="30">
        <v>29663</v>
      </c>
      <c r="I20" s="30">
        <v>662</v>
      </c>
      <c r="J20" s="30">
        <v>1649</v>
      </c>
      <c r="K20" s="30">
        <v>65800</v>
      </c>
      <c r="L20" s="30">
        <v>39472</v>
      </c>
      <c r="M20" s="32">
        <v>16</v>
      </c>
      <c r="N20" s="6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4"/>
      <c r="AB20" s="18"/>
      <c r="AC20" s="22"/>
    </row>
    <row r="21" spans="1:29" ht="20.25">
      <c r="A21" s="27" t="s">
        <v>70</v>
      </c>
      <c r="B21" s="37" t="s">
        <v>19</v>
      </c>
      <c r="C21" s="47">
        <v>45</v>
      </c>
      <c r="D21" s="30">
        <v>441711</v>
      </c>
      <c r="E21" s="30">
        <v>17255</v>
      </c>
      <c r="F21" s="30">
        <v>6957</v>
      </c>
      <c r="G21" s="30">
        <v>101325</v>
      </c>
      <c r="H21" s="30">
        <v>56920</v>
      </c>
      <c r="I21" s="30">
        <v>0</v>
      </c>
      <c r="J21" s="30">
        <v>0</v>
      </c>
      <c r="K21" s="30">
        <v>203533</v>
      </c>
      <c r="L21" s="30">
        <v>101921</v>
      </c>
      <c r="M21" s="32">
        <v>62</v>
      </c>
      <c r="N21" s="6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4"/>
      <c r="AB21" s="18"/>
      <c r="AC21" s="19"/>
    </row>
    <row r="22" spans="1:29" ht="20.25">
      <c r="A22" s="27" t="s">
        <v>71</v>
      </c>
      <c r="B22" s="37" t="s">
        <v>20</v>
      </c>
      <c r="C22" s="47">
        <v>51</v>
      </c>
      <c r="D22" s="30">
        <v>345342</v>
      </c>
      <c r="E22" s="30">
        <v>13784</v>
      </c>
      <c r="F22" s="30">
        <v>7616</v>
      </c>
      <c r="G22" s="30">
        <v>99404</v>
      </c>
      <c r="H22" s="30">
        <v>67523</v>
      </c>
      <c r="I22" s="30">
        <v>622</v>
      </c>
      <c r="J22" s="30">
        <v>1240</v>
      </c>
      <c r="K22" s="30">
        <v>137753</v>
      </c>
      <c r="L22" s="30">
        <v>89966</v>
      </c>
      <c r="M22" s="32">
        <v>59</v>
      </c>
      <c r="N22" s="6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4"/>
      <c r="AB22" s="18"/>
      <c r="AC22" s="19"/>
    </row>
    <row r="23" spans="1:29" ht="20.25">
      <c r="A23" s="27" t="s">
        <v>61</v>
      </c>
      <c r="B23" s="37" t="s">
        <v>87</v>
      </c>
      <c r="C23" s="47">
        <v>56</v>
      </c>
      <c r="D23" s="30">
        <v>399696</v>
      </c>
      <c r="E23" s="30">
        <v>19842</v>
      </c>
      <c r="F23" s="30">
        <v>9910</v>
      </c>
      <c r="G23" s="30">
        <v>107458</v>
      </c>
      <c r="H23" s="30">
        <v>58673</v>
      </c>
      <c r="I23" s="30">
        <v>0</v>
      </c>
      <c r="J23" s="30">
        <v>0</v>
      </c>
      <c r="K23" s="30">
        <v>202706</v>
      </c>
      <c r="L23" s="30">
        <v>108301</v>
      </c>
      <c r="M23" s="32">
        <v>64</v>
      </c>
      <c r="N23" s="6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  <c r="AB23" s="18"/>
      <c r="AC23" s="19"/>
    </row>
    <row r="24" spans="1:29" ht="20.25">
      <c r="A24" s="27" t="s">
        <v>62</v>
      </c>
      <c r="B24" s="37" t="s">
        <v>41</v>
      </c>
      <c r="C24" s="47">
        <v>37</v>
      </c>
      <c r="D24" s="30">
        <v>580283</v>
      </c>
      <c r="E24" s="30">
        <v>19824</v>
      </c>
      <c r="F24" s="30">
        <v>11909</v>
      </c>
      <c r="G24" s="30">
        <v>141310</v>
      </c>
      <c r="H24" s="30">
        <v>79595</v>
      </c>
      <c r="I24" s="30">
        <v>0</v>
      </c>
      <c r="J24" s="30">
        <v>0</v>
      </c>
      <c r="K24" s="30">
        <v>290618</v>
      </c>
      <c r="L24" s="30">
        <v>164145</v>
      </c>
      <c r="M24" s="32">
        <v>82</v>
      </c>
      <c r="N24" s="6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4"/>
      <c r="AB24" s="18"/>
      <c r="AC24" s="19"/>
    </row>
    <row r="25" spans="1:29" ht="20.25">
      <c r="A25" s="27" t="s">
        <v>63</v>
      </c>
      <c r="B25" s="37" t="s">
        <v>21</v>
      </c>
      <c r="C25" s="47">
        <v>29</v>
      </c>
      <c r="D25" s="30">
        <v>332508</v>
      </c>
      <c r="E25" s="30">
        <v>10547</v>
      </c>
      <c r="F25" s="30">
        <v>4981</v>
      </c>
      <c r="G25" s="30">
        <v>74081</v>
      </c>
      <c r="H25" s="30">
        <v>43047</v>
      </c>
      <c r="I25" s="30">
        <v>0</v>
      </c>
      <c r="J25" s="30">
        <v>0</v>
      </c>
      <c r="K25" s="30">
        <v>125443</v>
      </c>
      <c r="L25" s="30">
        <v>61363</v>
      </c>
      <c r="M25" s="32">
        <v>48</v>
      </c>
      <c r="N25" s="6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"/>
      <c r="AB25" s="18"/>
      <c r="AC25" s="19"/>
    </row>
    <row r="26" spans="1:29" ht="20.25">
      <c r="A26" s="27" t="s">
        <v>64</v>
      </c>
      <c r="B26" s="37" t="s">
        <v>42</v>
      </c>
      <c r="C26" s="47">
        <v>55</v>
      </c>
      <c r="D26" s="30">
        <v>456160</v>
      </c>
      <c r="E26" s="30">
        <v>14335</v>
      </c>
      <c r="F26" s="30">
        <v>8584</v>
      </c>
      <c r="G26" s="30">
        <v>150657</v>
      </c>
      <c r="H26" s="30">
        <v>102054</v>
      </c>
      <c r="I26" s="30">
        <v>0</v>
      </c>
      <c r="J26" s="30">
        <v>1799</v>
      </c>
      <c r="K26" s="30">
        <v>141098</v>
      </c>
      <c r="L26" s="30">
        <v>89956</v>
      </c>
      <c r="M26" s="32">
        <v>68</v>
      </c>
      <c r="N26" s="6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"/>
      <c r="AB26" s="18"/>
      <c r="AC26" s="22"/>
    </row>
    <row r="27" spans="1:29" ht="20.25">
      <c r="A27" s="27" t="s">
        <v>65</v>
      </c>
      <c r="B27" s="37" t="s">
        <v>22</v>
      </c>
      <c r="C27" s="47">
        <v>34</v>
      </c>
      <c r="D27" s="30">
        <v>329068</v>
      </c>
      <c r="E27" s="30">
        <v>18082</v>
      </c>
      <c r="F27" s="30">
        <v>10974</v>
      </c>
      <c r="G27" s="30">
        <v>138643</v>
      </c>
      <c r="H27" s="30">
        <v>98956</v>
      </c>
      <c r="I27" s="30">
        <v>226</v>
      </c>
      <c r="J27" s="30">
        <v>1257</v>
      </c>
      <c r="K27" s="30">
        <v>259561</v>
      </c>
      <c r="L27" s="30">
        <v>186433</v>
      </c>
      <c r="M27" s="32">
        <v>48</v>
      </c>
      <c r="N27" s="6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4"/>
      <c r="AB27" s="18"/>
      <c r="AC27" s="19"/>
    </row>
    <row r="28" spans="1:29" ht="20.25">
      <c r="A28" s="44" t="s">
        <v>66</v>
      </c>
      <c r="B28" s="45" t="s">
        <v>23</v>
      </c>
      <c r="C28" s="47">
        <v>36</v>
      </c>
      <c r="D28" s="30">
        <v>276663</v>
      </c>
      <c r="E28" s="30">
        <v>8104</v>
      </c>
      <c r="F28" s="30">
        <v>3573</v>
      </c>
      <c r="G28" s="30">
        <v>78184</v>
      </c>
      <c r="H28" s="30">
        <v>39573</v>
      </c>
      <c r="I28" s="30">
        <v>1078</v>
      </c>
      <c r="J28" s="30">
        <v>2050</v>
      </c>
      <c r="K28" s="30">
        <v>109069</v>
      </c>
      <c r="L28" s="30">
        <v>54434</v>
      </c>
      <c r="M28" s="32">
        <v>39</v>
      </c>
      <c r="N28" s="6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4"/>
      <c r="AB28" s="18"/>
      <c r="AC28" s="19"/>
    </row>
    <row r="29" spans="1:41" ht="20.25">
      <c r="A29" s="44" t="s">
        <v>69</v>
      </c>
      <c r="B29" s="51" t="s">
        <v>24</v>
      </c>
      <c r="C29" s="47">
        <v>32</v>
      </c>
      <c r="D29" s="30">
        <v>216224</v>
      </c>
      <c r="E29" s="30">
        <v>15145</v>
      </c>
      <c r="F29" s="30">
        <v>5576</v>
      </c>
      <c r="G29" s="30">
        <v>137054</v>
      </c>
      <c r="H29" s="30">
        <v>76985</v>
      </c>
      <c r="I29" s="30">
        <v>0</v>
      </c>
      <c r="J29" s="30">
        <v>0</v>
      </c>
      <c r="K29" s="30">
        <v>239392</v>
      </c>
      <c r="L29" s="30">
        <v>130475</v>
      </c>
      <c r="M29" s="32">
        <v>43</v>
      </c>
      <c r="N29" s="6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4"/>
      <c r="AB29" s="20"/>
      <c r="AC29" s="19"/>
      <c r="AO29">
        <v>0</v>
      </c>
    </row>
    <row r="30" spans="1:29" ht="20.25">
      <c r="A30" s="52" t="s">
        <v>72</v>
      </c>
      <c r="B30" s="46" t="s">
        <v>25</v>
      </c>
      <c r="C30" s="47">
        <v>26</v>
      </c>
      <c r="D30" s="30">
        <v>308433</v>
      </c>
      <c r="E30" s="30">
        <v>9178</v>
      </c>
      <c r="F30" s="30">
        <v>3836</v>
      </c>
      <c r="G30" s="30">
        <v>63387</v>
      </c>
      <c r="H30" s="30">
        <v>33575</v>
      </c>
      <c r="I30" s="30">
        <v>125</v>
      </c>
      <c r="J30" s="30">
        <v>603</v>
      </c>
      <c r="K30" s="30">
        <v>126461</v>
      </c>
      <c r="L30" s="30">
        <v>60732</v>
      </c>
      <c r="M30" s="32">
        <v>39</v>
      </c>
      <c r="N30" s="6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4"/>
      <c r="AB30" s="20"/>
      <c r="AC30" s="19"/>
    </row>
    <row r="31" spans="1:29" ht="20.25">
      <c r="A31" s="44" t="s">
        <v>67</v>
      </c>
      <c r="B31" s="46" t="s">
        <v>26</v>
      </c>
      <c r="C31" s="47">
        <v>59</v>
      </c>
      <c r="D31" s="30">
        <v>472933</v>
      </c>
      <c r="E31" s="30">
        <v>18844</v>
      </c>
      <c r="F31" s="30">
        <v>9687</v>
      </c>
      <c r="G31" s="30">
        <v>212468</v>
      </c>
      <c r="H31" s="30">
        <v>107572</v>
      </c>
      <c r="I31" s="30">
        <v>761</v>
      </c>
      <c r="J31" s="30">
        <v>1437</v>
      </c>
      <c r="K31" s="30">
        <v>271563</v>
      </c>
      <c r="L31" s="30">
        <v>149963</v>
      </c>
      <c r="M31" s="32">
        <v>80</v>
      </c>
      <c r="N31" s="6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4"/>
      <c r="AB31" s="18"/>
      <c r="AC31" s="19"/>
    </row>
    <row r="32" spans="1:29" ht="20.25">
      <c r="A32" s="44" t="s">
        <v>73</v>
      </c>
      <c r="B32" s="46" t="s">
        <v>27</v>
      </c>
      <c r="C32" s="47">
        <v>35</v>
      </c>
      <c r="D32" s="30">
        <v>300347</v>
      </c>
      <c r="E32" s="30">
        <v>12485</v>
      </c>
      <c r="F32" s="30">
        <v>5410</v>
      </c>
      <c r="G32" s="30">
        <v>95510</v>
      </c>
      <c r="H32" s="30">
        <v>55631</v>
      </c>
      <c r="I32" s="30">
        <v>6555</v>
      </c>
      <c r="J32" s="30">
        <v>10286</v>
      </c>
      <c r="K32" s="30">
        <v>116659</v>
      </c>
      <c r="L32" s="30">
        <v>71170</v>
      </c>
      <c r="M32" s="32">
        <v>47</v>
      </c>
      <c r="N32" s="6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4"/>
      <c r="AB32" s="18"/>
      <c r="AC32" s="19"/>
    </row>
    <row r="33" spans="1:29" ht="20.25">
      <c r="A33" s="55" t="s">
        <v>85</v>
      </c>
      <c r="B33" s="46" t="s">
        <v>43</v>
      </c>
      <c r="C33" s="47">
        <v>45</v>
      </c>
      <c r="D33" s="30">
        <v>315379</v>
      </c>
      <c r="E33" s="30">
        <v>14170</v>
      </c>
      <c r="F33" s="30">
        <v>6289</v>
      </c>
      <c r="G33" s="30">
        <v>71343</v>
      </c>
      <c r="H33" s="30">
        <v>40480</v>
      </c>
      <c r="I33" s="30">
        <v>384</v>
      </c>
      <c r="J33" s="30">
        <v>3120</v>
      </c>
      <c r="K33" s="30">
        <v>123182</v>
      </c>
      <c r="L33" s="30">
        <v>65739</v>
      </c>
      <c r="M33" s="32">
        <v>54</v>
      </c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4"/>
      <c r="AB33" s="18"/>
      <c r="AC33" s="19"/>
    </row>
    <row r="34" spans="1:29" ht="20.25">
      <c r="A34" s="44" t="s">
        <v>74</v>
      </c>
      <c r="B34" s="46" t="s">
        <v>44</v>
      </c>
      <c r="C34" s="47">
        <v>46</v>
      </c>
      <c r="D34" s="30">
        <v>296960</v>
      </c>
      <c r="E34" s="30">
        <v>18421</v>
      </c>
      <c r="F34" s="30">
        <v>9914</v>
      </c>
      <c r="G34" s="30">
        <v>102875</v>
      </c>
      <c r="H34" s="30">
        <v>67712</v>
      </c>
      <c r="I34" s="30">
        <v>2173</v>
      </c>
      <c r="J34" s="30">
        <v>3465</v>
      </c>
      <c r="K34" s="30">
        <v>143939</v>
      </c>
      <c r="L34" s="30">
        <v>93396</v>
      </c>
      <c r="M34" s="32">
        <v>52</v>
      </c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4"/>
      <c r="AB34" s="18"/>
      <c r="AC34" s="19"/>
    </row>
    <row r="35" spans="1:29" ht="20.25">
      <c r="A35" s="44" t="s">
        <v>75</v>
      </c>
      <c r="B35" s="46" t="s">
        <v>28</v>
      </c>
      <c r="C35" s="47">
        <v>58</v>
      </c>
      <c r="D35" s="30">
        <v>392837</v>
      </c>
      <c r="E35" s="30">
        <v>20660</v>
      </c>
      <c r="F35" s="30">
        <v>6681</v>
      </c>
      <c r="G35" s="30">
        <v>99879</v>
      </c>
      <c r="H35" s="30">
        <v>43916</v>
      </c>
      <c r="I35" s="30">
        <v>30658</v>
      </c>
      <c r="J35" s="30">
        <v>84912</v>
      </c>
      <c r="K35" s="30">
        <v>188976</v>
      </c>
      <c r="L35" s="30">
        <v>84019</v>
      </c>
      <c r="M35" s="32">
        <v>76</v>
      </c>
      <c r="N35" s="6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4"/>
      <c r="AB35" s="18"/>
      <c r="AC35" s="22"/>
    </row>
    <row r="36" spans="1:29" ht="20.25">
      <c r="A36" s="44" t="s">
        <v>76</v>
      </c>
      <c r="B36" s="46" t="s">
        <v>29</v>
      </c>
      <c r="C36" s="47">
        <v>35</v>
      </c>
      <c r="D36" s="30">
        <v>278527</v>
      </c>
      <c r="E36" s="30">
        <v>11206</v>
      </c>
      <c r="F36" s="30">
        <v>6630</v>
      </c>
      <c r="G36" s="30">
        <v>90540</v>
      </c>
      <c r="H36" s="30">
        <v>58736</v>
      </c>
      <c r="I36" s="30">
        <v>419</v>
      </c>
      <c r="J36" s="30">
        <v>739</v>
      </c>
      <c r="K36" s="30">
        <v>171324</v>
      </c>
      <c r="L36" s="30">
        <v>101047</v>
      </c>
      <c r="M36" s="32">
        <v>47</v>
      </c>
      <c r="N36" s="6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4"/>
      <c r="AB36" s="18"/>
      <c r="AC36" s="19"/>
    </row>
    <row r="37" spans="1:29" ht="20.25">
      <c r="A37" s="44" t="s">
        <v>77</v>
      </c>
      <c r="B37" s="46" t="s">
        <v>30</v>
      </c>
      <c r="C37" s="47">
        <v>32</v>
      </c>
      <c r="D37" s="30">
        <v>277745</v>
      </c>
      <c r="E37" s="30">
        <v>9578</v>
      </c>
      <c r="F37" s="30">
        <v>4664</v>
      </c>
      <c r="G37" s="30">
        <v>94599</v>
      </c>
      <c r="H37" s="30">
        <v>61702</v>
      </c>
      <c r="I37" s="30">
        <v>0</v>
      </c>
      <c r="J37" s="30">
        <v>0</v>
      </c>
      <c r="K37" s="30">
        <v>141932</v>
      </c>
      <c r="L37" s="30">
        <v>81658</v>
      </c>
      <c r="M37" s="32">
        <v>38</v>
      </c>
      <c r="N37" s="6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4"/>
      <c r="AB37" s="18"/>
      <c r="AC37" s="19"/>
    </row>
    <row r="38" spans="1:29" ht="20.25">
      <c r="A38" s="27" t="s">
        <v>78</v>
      </c>
      <c r="B38" s="46" t="s">
        <v>45</v>
      </c>
      <c r="C38" s="47">
        <v>31</v>
      </c>
      <c r="D38" s="30">
        <v>287641</v>
      </c>
      <c r="E38" s="30">
        <v>8834</v>
      </c>
      <c r="F38" s="30">
        <v>5451</v>
      </c>
      <c r="G38" s="30">
        <v>72111</v>
      </c>
      <c r="H38" s="30">
        <v>50528</v>
      </c>
      <c r="I38" s="30">
        <v>134</v>
      </c>
      <c r="J38" s="30">
        <v>213</v>
      </c>
      <c r="K38" s="30">
        <v>84752</v>
      </c>
      <c r="L38" s="30">
        <v>57674</v>
      </c>
      <c r="M38" s="32">
        <v>34</v>
      </c>
      <c r="N38" s="6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4"/>
      <c r="AB38" s="18"/>
      <c r="AC38" s="23"/>
    </row>
    <row r="39" spans="1:29" ht="20.25">
      <c r="A39" s="27" t="s">
        <v>79</v>
      </c>
      <c r="B39" s="46" t="s">
        <v>31</v>
      </c>
      <c r="C39" s="47">
        <v>22</v>
      </c>
      <c r="D39" s="30">
        <v>240493</v>
      </c>
      <c r="E39" s="30">
        <v>7337</v>
      </c>
      <c r="F39" s="30">
        <v>3147</v>
      </c>
      <c r="G39" s="30">
        <v>60032</v>
      </c>
      <c r="H39" s="30">
        <v>29405</v>
      </c>
      <c r="I39" s="30">
        <v>582</v>
      </c>
      <c r="J39" s="30">
        <v>1470</v>
      </c>
      <c r="K39" s="30">
        <v>108027</v>
      </c>
      <c r="L39" s="30">
        <v>46463</v>
      </c>
      <c r="M39" s="32">
        <v>32</v>
      </c>
      <c r="N39" s="6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4"/>
      <c r="AB39" s="18"/>
      <c r="AC39" s="23"/>
    </row>
    <row r="40" spans="1:29" ht="20.25">
      <c r="A40" s="27" t="s">
        <v>80</v>
      </c>
      <c r="B40" s="46" t="s">
        <v>32</v>
      </c>
      <c r="C40" s="47">
        <v>47</v>
      </c>
      <c r="D40" s="30">
        <v>386209</v>
      </c>
      <c r="E40" s="30">
        <v>16480</v>
      </c>
      <c r="F40" s="30">
        <v>7889</v>
      </c>
      <c r="G40" s="30">
        <v>179661</v>
      </c>
      <c r="H40" s="30">
        <v>107876</v>
      </c>
      <c r="I40" s="30">
        <v>2000</v>
      </c>
      <c r="J40" s="30">
        <v>4000</v>
      </c>
      <c r="K40" s="30">
        <v>262196</v>
      </c>
      <c r="L40" s="30">
        <v>163278</v>
      </c>
      <c r="M40" s="32">
        <v>61</v>
      </c>
      <c r="N40" s="6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4"/>
      <c r="AB40" s="18"/>
      <c r="AC40" s="23"/>
    </row>
    <row r="41" spans="1:29" ht="20.25">
      <c r="A41" s="56" t="s">
        <v>82</v>
      </c>
      <c r="B41" s="46" t="s">
        <v>33</v>
      </c>
      <c r="C41" s="47">
        <v>56</v>
      </c>
      <c r="D41" s="30">
        <v>441934</v>
      </c>
      <c r="E41" s="30">
        <v>21971</v>
      </c>
      <c r="F41" s="30">
        <v>12460</v>
      </c>
      <c r="G41" s="30">
        <v>257184</v>
      </c>
      <c r="H41" s="30">
        <v>182950</v>
      </c>
      <c r="I41" s="30">
        <v>1467</v>
      </c>
      <c r="J41" s="30">
        <v>7862</v>
      </c>
      <c r="K41" s="30">
        <v>445515</v>
      </c>
      <c r="L41" s="30">
        <v>279526</v>
      </c>
      <c r="M41" s="32">
        <v>79</v>
      </c>
      <c r="N41" s="6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4"/>
      <c r="AB41" s="18"/>
      <c r="AC41" s="23"/>
    </row>
    <row r="42" spans="1:29" ht="16.5" customHeight="1">
      <c r="A42" s="27" t="s">
        <v>83</v>
      </c>
      <c r="B42" s="46" t="s">
        <v>86</v>
      </c>
      <c r="C42" s="47">
        <v>19</v>
      </c>
      <c r="D42" s="30">
        <v>212937</v>
      </c>
      <c r="E42" s="30">
        <v>13614</v>
      </c>
      <c r="F42" s="30">
        <v>8377</v>
      </c>
      <c r="G42" s="30">
        <v>90563</v>
      </c>
      <c r="H42" s="30">
        <v>60947</v>
      </c>
      <c r="I42" s="30">
        <v>8320</v>
      </c>
      <c r="J42" s="30">
        <v>15003</v>
      </c>
      <c r="K42" s="30">
        <v>161066</v>
      </c>
      <c r="L42" s="30">
        <v>70312</v>
      </c>
      <c r="M42" s="32">
        <v>27</v>
      </c>
      <c r="N42" s="6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4"/>
      <c r="AB42" s="18"/>
      <c r="AC42" s="19"/>
    </row>
    <row r="43" spans="1:29" ht="16.5" customHeight="1">
      <c r="A43" s="27" t="s">
        <v>84</v>
      </c>
      <c r="B43" s="49" t="s">
        <v>34</v>
      </c>
      <c r="C43" s="47">
        <v>2</v>
      </c>
      <c r="D43" s="47">
        <v>12184</v>
      </c>
      <c r="E43" s="47">
        <v>383</v>
      </c>
      <c r="F43" s="47">
        <v>254</v>
      </c>
      <c r="G43" s="47">
        <v>3476</v>
      </c>
      <c r="H43" s="47">
        <v>2517</v>
      </c>
      <c r="I43" s="47">
        <v>0</v>
      </c>
      <c r="J43" s="47">
        <v>0</v>
      </c>
      <c r="K43" s="47">
        <v>7049</v>
      </c>
      <c r="L43" s="47">
        <v>4348</v>
      </c>
      <c r="M43" s="48">
        <v>2</v>
      </c>
      <c r="N43" s="6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4"/>
      <c r="AB43" s="18"/>
      <c r="AC43" s="19"/>
    </row>
    <row r="44" spans="1:28" ht="19.5" customHeight="1">
      <c r="A44" s="63" t="s">
        <v>46</v>
      </c>
      <c r="B44" s="64"/>
      <c r="C44" s="50">
        <f>SUM(C8:C43)</f>
        <v>1319</v>
      </c>
      <c r="D44" s="50">
        <f aca="true" t="shared" si="1" ref="D44:M44">SUM(D8:D43)</f>
        <v>15580298</v>
      </c>
      <c r="E44" s="50">
        <f t="shared" si="1"/>
        <v>578651</v>
      </c>
      <c r="F44" s="50">
        <f t="shared" si="1"/>
        <v>281442</v>
      </c>
      <c r="G44" s="50">
        <f t="shared" si="1"/>
        <v>4179415</v>
      </c>
      <c r="H44" s="50">
        <f t="shared" si="1"/>
        <v>2447309</v>
      </c>
      <c r="I44" s="50">
        <f t="shared" si="1"/>
        <v>983430</v>
      </c>
      <c r="J44" s="50">
        <f t="shared" si="1"/>
        <v>1574482</v>
      </c>
      <c r="K44" s="50">
        <f t="shared" si="1"/>
        <v>6806936</v>
      </c>
      <c r="L44" s="50">
        <f t="shared" si="1"/>
        <v>3700839</v>
      </c>
      <c r="M44" s="58">
        <f t="shared" si="1"/>
        <v>2319</v>
      </c>
      <c r="N44" s="6" t="e">
        <f>N8+#REF!</f>
        <v>#REF!</v>
      </c>
      <c r="O44" s="3" t="e">
        <f>O8+#REF!</f>
        <v>#REF!</v>
      </c>
      <c r="P44" s="3" t="e">
        <f>P8+#REF!</f>
        <v>#REF!</v>
      </c>
      <c r="Q44" s="3" t="e">
        <f>Q8+#REF!</f>
        <v>#REF!</v>
      </c>
      <c r="R44" s="3" t="e">
        <f>R8+#REF!</f>
        <v>#REF!</v>
      </c>
      <c r="S44" s="3" t="e">
        <f>S8+#REF!</f>
        <v>#REF!</v>
      </c>
      <c r="T44" s="3" t="e">
        <f>T8+#REF!</f>
        <v>#REF!</v>
      </c>
      <c r="U44" s="3" t="e">
        <f>U8+#REF!</f>
        <v>#REF!</v>
      </c>
      <c r="V44" s="3" t="e">
        <f>V8+#REF!</f>
        <v>#REF!</v>
      </c>
      <c r="W44" s="3" t="e">
        <f>W8+#REF!</f>
        <v>#REF!</v>
      </c>
      <c r="X44" s="3" t="e">
        <f>X8+#REF!</f>
        <v>#REF!</v>
      </c>
      <c r="Y44" s="3" t="e">
        <f>Y8+#REF!</f>
        <v>#REF!</v>
      </c>
      <c r="Z44" s="3" t="e">
        <f>Z8+#REF!</f>
        <v>#REF!</v>
      </c>
      <c r="AA44" s="4" t="e">
        <f>AA8+#REF!</f>
        <v>#REF!</v>
      </c>
      <c r="AB44" s="1"/>
    </row>
    <row r="45" spans="1:14" ht="15">
      <c r="A45" s="7"/>
      <c r="B45" s="7"/>
      <c r="C45" s="8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ht="15">
      <c r="A46" s="7"/>
      <c r="C46" s="16"/>
      <c r="F46" s="16"/>
      <c r="G46" s="16"/>
      <c r="H46" s="17"/>
      <c r="I46" s="17"/>
      <c r="K46" s="14"/>
      <c r="L46" s="14"/>
      <c r="M46" s="15"/>
      <c r="N46" s="7"/>
    </row>
    <row r="47" spans="2:12" ht="12.75">
      <c r="B47" s="11"/>
      <c r="C47" s="11"/>
      <c r="D47" s="11"/>
      <c r="E47" s="11"/>
      <c r="F47" s="11"/>
      <c r="G47" s="11"/>
      <c r="H47" s="9"/>
      <c r="I47" s="9"/>
      <c r="J47" s="13"/>
      <c r="K47" s="9"/>
      <c r="L47" s="9"/>
    </row>
    <row r="48" spans="2:12" ht="12.75">
      <c r="B48" s="12"/>
      <c r="C48" s="11"/>
      <c r="D48" s="11"/>
      <c r="E48" s="11"/>
      <c r="F48" s="11"/>
      <c r="G48" s="11"/>
      <c r="H48" s="10"/>
      <c r="I48" s="10"/>
      <c r="J48" s="10"/>
      <c r="K48" s="9"/>
      <c r="L48" s="9"/>
    </row>
    <row r="49" spans="2:12" ht="12.75">
      <c r="B49" s="11"/>
      <c r="C49" s="11"/>
      <c r="D49" s="11"/>
      <c r="E49" s="11"/>
      <c r="F49" s="11"/>
      <c r="G49" s="11"/>
      <c r="H49" s="10"/>
      <c r="I49" s="10"/>
      <c r="J49" s="10"/>
      <c r="K49" s="10"/>
      <c r="L49" s="10"/>
    </row>
  </sheetData>
  <sheetProtection/>
  <mergeCells count="3">
    <mergeCell ref="A1:N2"/>
    <mergeCell ref="A8:B8"/>
    <mergeCell ref="A44:B44"/>
  </mergeCells>
  <printOptions/>
  <pageMargins left="0.75" right="0.75" top="1" bottom="1" header="0.5" footer="0.5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Stranger</dc:creator>
  <cp:keywords/>
  <dc:description/>
  <cp:lastModifiedBy>W8</cp:lastModifiedBy>
  <cp:lastPrinted>2021-03-14T18:41:31Z</cp:lastPrinted>
  <dcterms:created xsi:type="dcterms:W3CDTF">2008-03-12T21:17:02Z</dcterms:created>
  <dcterms:modified xsi:type="dcterms:W3CDTF">2021-03-14T18:42:19Z</dcterms:modified>
  <cp:category/>
  <cp:version/>
  <cp:contentType/>
  <cp:contentStatus/>
</cp:coreProperties>
</file>