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ag1" sheetId="1" r:id="rId4"/>
    <sheet name="pag2" sheetId="2" r:id="rId5"/>
    <sheet name="pag3" sheetId="3" r:id="rId6"/>
    <sheet name="pag4" sheetId="4" r:id="rId7"/>
    <sheet name="pag5" sheetId="5" r:id="rId8"/>
    <sheet name="pag 6" sheetId="6" r:id="rId9"/>
    <sheet name="pag7" sheetId="7" r:id="rId10"/>
    <sheet name="pag8" sheetId="8" r:id="rId11"/>
    <sheet name="pag9" sheetId="9" r:id="rId12"/>
    <sheet name="pag10" sheetId="10" r:id="rId13"/>
    <sheet name="pag11" sheetId="11" r:id="rId14"/>
    <sheet name="pag12" sheetId="12" r:id="rId15"/>
    <sheet name="pag13" sheetId="13" r:id="rId16"/>
    <sheet name="serial" sheetId="14" state="hidden" r:id="rId17"/>
  </sheets>
  <definedNames>
    <definedName name="types">'serial'!$C$1:$C$38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 </author>
  </authors>
  <commentList>
    <comment ref="A26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last</t>
        </r>
      </text>
    </comment>
    <comment ref="C16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9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0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1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2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3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4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5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E9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count</t>
        </r>
      </text>
    </comment>
    <comment ref="F9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G9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H9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I9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J9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K9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L9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</commentList>
</comments>
</file>

<file path=xl/comments10.xml><?xml version="1.0" encoding="utf-8"?>
<comments xmlns="http://schemas.openxmlformats.org/spreadsheetml/2006/main">
  <authors>
    <author> </author>
  </authors>
  <commentList>
    <comment ref="C14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5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6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9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0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1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2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3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E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F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G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H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I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J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K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L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M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N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O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P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Q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R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S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T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</commentList>
</comments>
</file>

<file path=xl/comments11.xml><?xml version="1.0" encoding="utf-8"?>
<comments xmlns="http://schemas.openxmlformats.org/spreadsheetml/2006/main">
  <authors>
    <author> </author>
  </authors>
  <commentList>
    <comment ref="C15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6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9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0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1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2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3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4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E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F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G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H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I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J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L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M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N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O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P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Q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R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S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T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U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V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W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X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Y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Z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AA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</commentList>
</comments>
</file>

<file path=xl/comments12.xml><?xml version="1.0" encoding="utf-8"?>
<comments xmlns="http://schemas.openxmlformats.org/spreadsheetml/2006/main">
  <authors>
    <author> </author>
  </authors>
  <commentList>
    <comment ref="C14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5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6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9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0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1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2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3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E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F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G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H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I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J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K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</commentList>
</comments>
</file>

<file path=xl/comments13.xml><?xml version="1.0" encoding="utf-8"?>
<comments xmlns="http://schemas.openxmlformats.org/spreadsheetml/2006/main">
  <authors>
    <author> </author>
  </authors>
  <commentList>
    <comment ref="C14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5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6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9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0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1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2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3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E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F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G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H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I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J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K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L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M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</commentList>
</comments>
</file>

<file path=xl/comments2.xml><?xml version="1.0" encoding="utf-8"?>
<comments xmlns="http://schemas.openxmlformats.org/spreadsheetml/2006/main">
  <authors>
    <author> </author>
  </authors>
  <commentList>
    <comment ref="A23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last</t>
        </r>
      </text>
    </comment>
    <comment ref="C14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5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6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9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0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1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2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3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E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F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G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H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I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J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K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L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M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N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O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</commentList>
</comments>
</file>

<file path=xl/comments3.xml><?xml version="1.0" encoding="utf-8"?>
<comments xmlns="http://schemas.openxmlformats.org/spreadsheetml/2006/main">
  <authors>
    <author> </author>
  </authors>
  <commentList>
    <comment ref="C14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5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6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9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0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1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2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3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E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F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G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H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I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J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K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L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M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N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O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</commentList>
</comments>
</file>

<file path=xl/comments4.xml><?xml version="1.0" encoding="utf-8"?>
<comments xmlns="http://schemas.openxmlformats.org/spreadsheetml/2006/main">
  <authors>
    <author> </author>
  </authors>
  <commentList>
    <comment ref="C15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6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9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0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1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2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3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4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E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F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G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H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I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J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K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L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M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N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O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</commentList>
</comments>
</file>

<file path=xl/comments5.xml><?xml version="1.0" encoding="utf-8"?>
<comments xmlns="http://schemas.openxmlformats.org/spreadsheetml/2006/main">
  <authors>
    <author> </author>
  </authors>
  <commentList>
    <comment ref="C14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5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6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9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0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1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2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3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E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F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G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H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I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J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K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L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</commentList>
</comments>
</file>

<file path=xl/comments6.xml><?xml version="1.0" encoding="utf-8"?>
<comments xmlns="http://schemas.openxmlformats.org/spreadsheetml/2006/main">
  <authors>
    <author> </author>
  </authors>
  <commentList>
    <comment ref="C14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5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6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9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0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1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2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3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E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F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G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H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I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J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K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L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M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N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O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P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Q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</commentList>
</comments>
</file>

<file path=xl/comments7.xml><?xml version="1.0" encoding="utf-8"?>
<comments xmlns="http://schemas.openxmlformats.org/spreadsheetml/2006/main">
  <authors>
    <author> </author>
  </authors>
  <commentList>
    <comment ref="A24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last</t>
        </r>
      </text>
    </comment>
    <comment ref="C14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5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6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9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0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1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2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3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E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F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G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H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I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J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K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K24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last</t>
        </r>
      </text>
    </comment>
  </commentList>
</comments>
</file>

<file path=xl/comments8.xml><?xml version="1.0" encoding="utf-8"?>
<comments xmlns="http://schemas.openxmlformats.org/spreadsheetml/2006/main">
  <authors>
    <author> </author>
  </authors>
  <commentList>
    <comment ref="C15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6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9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0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1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2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3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4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E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F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G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H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I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J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K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L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M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N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O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</commentList>
</comments>
</file>

<file path=xl/comments9.xml><?xml version="1.0" encoding="utf-8"?>
<comments xmlns="http://schemas.openxmlformats.org/spreadsheetml/2006/main">
  <authors>
    <author> </author>
  </authors>
  <commentList>
    <comment ref="C14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5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6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8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19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0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1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2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C23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type</t>
        </r>
      </text>
    </comment>
    <comment ref="E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F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G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H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I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J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K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L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M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N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O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  <comment ref="P7" authorId="0">
      <text>
        <r>
          <rPr>
            <rFont val="Arial"/>
            <b val="false"/>
            <i val="false"/>
            <strike val="false"/>
            <color rgb="FF000000"/>
            <sz val="10"/>
            <u val="none"/>
          </rPr>
          <t xml:space="preserve">serial</t>
        </r>
      </text>
    </comment>
  </commentList>
</comments>
</file>

<file path=xl/sharedStrings.xml><?xml version="1.0" encoding="utf-8"?>
<sst xmlns="http://schemas.openxmlformats.org/spreadsheetml/2006/main" uniqueCount="280">
  <si>
    <t xml:space="preserve">         RAPORT STATISTIC CENTRALIZATOR</t>
  </si>
  <si>
    <r>
      <rPr>
        <rFont val="Times New Roman"/>
        <b val="false"/>
        <i val="false"/>
        <strike val="false"/>
        <color rgb="FF000000"/>
        <sz val="12"/>
        <u val="none"/>
      </rPr>
      <t xml:space="preserve">                  </t>
    </r>
    <r>
      <rPr>
        <rFont val="Times New Roman"/>
        <b val="false"/>
        <i val="false"/>
        <strike val="false"/>
        <color rgb="FF000000"/>
        <sz val="14"/>
        <u val="none"/>
      </rPr>
      <t xml:space="preserve">     privind activitatea bibliotecilor publice în anul 2024</t>
    </r>
  </si>
  <si>
    <t>TIPURI DE BIBLIOTECI</t>
  </si>
  <si>
    <t>I. DATE GENERALE</t>
  </si>
  <si>
    <t>Numărul total de biblioteci</t>
  </si>
  <si>
    <t xml:space="preserve">Localul bibliotecii </t>
  </si>
  <si>
    <t>Starea fizică a localului bibliotecii</t>
  </si>
  <si>
    <t xml:space="preserve">Suprafaţa totală a spațiului bibliotecii (m. p.)
</t>
  </si>
  <si>
    <t>Special 1</t>
  </si>
  <si>
    <t>Reamenajat 2</t>
  </si>
  <si>
    <t>Propriu 1</t>
  </si>
  <si>
    <t>Închiriat 2</t>
  </si>
  <si>
    <t>Necesită reparaţie capitală 1</t>
  </si>
  <si>
    <t>Avariat 2</t>
  </si>
  <si>
    <t>A</t>
  </si>
  <si>
    <t>Numele tipului</t>
  </si>
  <si>
    <t>abreviatura</t>
  </si>
  <si>
    <t>setul de tipuri</t>
  </si>
  <si>
    <t>Nr.de serie a intrebarii</t>
  </si>
  <si>
    <t>Valoarea minima</t>
  </si>
  <si>
    <t>Valoarea maxima</t>
  </si>
  <si>
    <t>01. Biblioteci naționale și publice (inclusiv filiale) (suma rând. 05+07+10+13+14)</t>
  </si>
  <si>
    <t>02. filiale pentru copii (suma rând 06+08+11)</t>
  </si>
  <si>
    <t>03. Biblioteci şi filiale pentru copii (suma rând 02+14)</t>
  </si>
  <si>
    <t>04.Filiale de carte românească (suma rând 09+12)</t>
  </si>
  <si>
    <t>05. Biblioteci şi filiale comunale (săteşti) inclusiv</t>
  </si>
  <si>
    <t>Filială Sătească p-u copii</t>
  </si>
  <si>
    <t>BCS+FCS</t>
  </si>
  <si>
    <t>06. filiale pentru copii</t>
  </si>
  <si>
    <t>FCS</t>
  </si>
  <si>
    <t>07. Biblioteci şi filiale orăşeneşti, inclusiv</t>
  </si>
  <si>
    <t>Filială Orășenească de Carte Română</t>
  </si>
  <si>
    <t>BR+BO+FO+FCO+FOCR</t>
  </si>
  <si>
    <t>08. filiale pentru copii</t>
  </si>
  <si>
    <t>Filială Orășenească p-u copii</t>
  </si>
  <si>
    <t>FCO</t>
  </si>
  <si>
    <t>09. filiale de carte românească</t>
  </si>
  <si>
    <t>FOCR</t>
  </si>
  <si>
    <t>10. Biblioteci şi filiale municipale, inclusiv</t>
  </si>
  <si>
    <t>Bibliotecă Municipală</t>
  </si>
  <si>
    <t>BM+FM+FCM+FMCR</t>
  </si>
  <si>
    <t>11. filiale pentru copii</t>
  </si>
  <si>
    <t>Filială Municipală p-u copii</t>
  </si>
  <si>
    <t>FCM</t>
  </si>
  <si>
    <t>12. filiale de carte românească</t>
  </si>
  <si>
    <t>Filială Municipală de Carte Română</t>
  </si>
  <si>
    <t>FMCR</t>
  </si>
  <si>
    <t>13. Biblioteca Naţională a Republicii Moldova</t>
  </si>
  <si>
    <t>Bibliotecă Raională</t>
  </si>
  <si>
    <t>BN</t>
  </si>
  <si>
    <t>14. Biblioteca Naţională pentru Copii "I. Creangă"</t>
  </si>
  <si>
    <t>Biblioteca Națională p-u Copii</t>
  </si>
  <si>
    <t>BNC</t>
  </si>
  <si>
    <t xml:space="preserve">       II . COLECŢII</t>
  </si>
  <si>
    <t xml:space="preserve">                                                                                     Achiziţii în cursul anului</t>
  </si>
  <si>
    <t xml:space="preserve">Cărţi numărul de unităţi materiale </t>
  </si>
  <si>
    <t xml:space="preserve">Publicaţii seriale (ziare, reviste, anuare, buletine ș.a.) </t>
  </si>
  <si>
    <t xml:space="preserve">Documente de muzică tipărită </t>
  </si>
  <si>
    <t xml:space="preserve">Manuscrise, alte materiale nepublicate </t>
  </si>
  <si>
    <t>Documente audiovizuale</t>
  </si>
  <si>
    <t>Documente electronice(CD,DVD)</t>
  </si>
  <si>
    <t>Documente grafice</t>
  </si>
  <si>
    <t>Brevete</t>
  </si>
  <si>
    <t>Alte documente</t>
  </si>
  <si>
    <t>Total</t>
  </si>
  <si>
    <t>din care în limba română</t>
  </si>
  <si>
    <t>u/m</t>
  </si>
  <si>
    <t>u./m.</t>
  </si>
  <si>
    <t>u/m.</t>
  </si>
  <si>
    <t>B</t>
  </si>
  <si>
    <t>II. COLECŢII</t>
  </si>
  <si>
    <t>Casări în cursul anului</t>
  </si>
  <si>
    <t>Cărţi numărul de unităţi materiale</t>
  </si>
  <si>
    <t>Documente de muzică tipărită</t>
  </si>
  <si>
    <t>C</t>
  </si>
  <si>
    <t>01. Biblioteci naționale și publice  (inclusiv filiale) (suma rând. 05+07+10+13+14)</t>
  </si>
  <si>
    <t xml:space="preserve">II. COLECȚII </t>
  </si>
  <si>
    <t>Existent la sfârşitul anului</t>
  </si>
  <si>
    <t>D</t>
  </si>
  <si>
    <t>III. RESURSE ELECTRONICE (în rețea)</t>
  </si>
  <si>
    <t>IV.  PUBLICAȚII SERIALE CURENTE</t>
  </si>
  <si>
    <t xml:space="preserve">Baze de date create de bibliotecă (număr)
</t>
  </si>
  <si>
    <t xml:space="preserve">Baze de date achiziționate de bibliotecă (număr)
Базы данных, приобретенные библиотекой (число)
</t>
  </si>
  <si>
    <t xml:space="preserve">Documente create în format digital și/sau digitizate de bibliotecă (număr)
</t>
  </si>
  <si>
    <t>Din care în limba română</t>
  </si>
  <si>
    <t>Numărul de titluri de reviste curente</t>
  </si>
  <si>
    <t>Numărul de titluri de ziare curente</t>
  </si>
  <si>
    <t>Total abonamente</t>
  </si>
  <si>
    <t>E</t>
  </si>
  <si>
    <t>V.  SERVICII DE BIBLIOTECĂ ȘI UTILIZAREA LOR</t>
  </si>
  <si>
    <t>a)  Utilizarea bibliotecii</t>
  </si>
  <si>
    <t>Nr. de utilizatori activi</t>
  </si>
  <si>
    <t>Repartizarea utilizatorilor după sexe</t>
  </si>
  <si>
    <t>Repartizarea utilizatorilor după criterii de vârstă</t>
  </si>
  <si>
    <t>Vizite, vizitatori pe websiteul, blogul bibliotecii</t>
  </si>
  <si>
    <t>Abonați/urmăritori, vizite pe rețelele sociale</t>
  </si>
  <si>
    <t>Din care copii până la 16 ani</t>
  </si>
  <si>
    <t>Femei</t>
  </si>
  <si>
    <t>Bărbați</t>
  </si>
  <si>
    <t>Nr. de vizitatori pe website-ul bibliotecii</t>
  </si>
  <si>
    <t>Nr. de  vizitatori pe blogul bibliotecii</t>
  </si>
  <si>
    <t>din care copii până la 16 ani</t>
  </si>
  <si>
    <t>Tineri (17-34 ani)</t>
  </si>
  <si>
    <t xml:space="preserve">Adulți (35-64 ani) </t>
  </si>
  <si>
    <t xml:space="preserve">Vârstnici (după 65 ani) </t>
  </si>
  <si>
    <t>Nr. de vizite virtuale pe website-ul bibliotecii</t>
  </si>
  <si>
    <t>Nr. de vizite virtuale pe blogul bibliotecii</t>
  </si>
  <si>
    <t xml:space="preserve">Numărul de abonați/urmăritori pe conturile bibliotecii de pe rețelele sociale </t>
  </si>
  <si>
    <t>Numărul de vizite (accesări) pe conturile bibliotecii de pe rețelele sociale</t>
  </si>
  <si>
    <t>F</t>
  </si>
  <si>
    <t>Nr. de intrări</t>
  </si>
  <si>
    <t>Nr. de împrumuturi</t>
  </si>
  <si>
    <t xml:space="preserve">Nr. de documente electronice furnizate printr-un mediu on-line (de ex., e-mail) 
</t>
  </si>
  <si>
    <t>în limba în limba română</t>
  </si>
  <si>
    <t>în limba de stat</t>
  </si>
  <si>
    <t xml:space="preserve"> V.  SERVICII DE BIBLIOTECĂ ȘI UTILIZAREA LOR</t>
  </si>
  <si>
    <t xml:space="preserve">b) Facilităţi </t>
  </si>
  <si>
    <t xml:space="preserve">Nr. de biblioteci, care deţin computere </t>
  </si>
  <si>
    <t xml:space="preserve">Nr. de biblioteci, care sunt conectate la Internet </t>
  </si>
  <si>
    <t>Numărul total de calculatoare, laptopuri</t>
  </si>
  <si>
    <t xml:space="preserve">Numărul de tablete </t>
  </si>
  <si>
    <t xml:space="preserve">Numărul de imprimante </t>
  </si>
  <si>
    <t xml:space="preserve">Numărul de scanere </t>
  </si>
  <si>
    <t>Numărul de fotocopiatoare</t>
  </si>
  <si>
    <t xml:space="preserve">Numărul de imprimante multifuncţionale (printer/scaner/copiator) </t>
  </si>
  <si>
    <t xml:space="preserve">Numărul dispozitivelor de citire a cărţilor electronice (eBook reader) </t>
  </si>
  <si>
    <t>Alte echipamente (table interactive, ecrane, proiectoare, televizoare, echipamente și utilaje tipografice: aparate de laminat, mașini de broșurat) (număr total)</t>
  </si>
  <si>
    <t xml:space="preserve">din care conectate la Internet </t>
  </si>
  <si>
    <t>G</t>
  </si>
  <si>
    <t>0</t>
  </si>
  <si>
    <r>
      <rPr>
        <rFont val="Times New Roman"/>
        <b val="false"/>
        <i val="false"/>
        <strike val="false"/>
        <color rgb="FF000000"/>
        <sz val="10"/>
        <u val="none"/>
      </rPr>
      <t xml:space="preserve">                                                                                                                               </t>
    </r>
    <r>
      <rPr>
        <rFont val="Times New Roman"/>
        <b val="true"/>
        <i val="false"/>
        <strike val="false"/>
        <color rgb="FF000000"/>
        <sz val="10"/>
        <u val="none"/>
      </rPr>
      <t xml:space="preserve"> c) Servicii</t>
    </r>
  </si>
  <si>
    <t xml:space="preserve">Numărul cataloagelor  electronice cu acces on-line </t>
  </si>
  <si>
    <t>Numărul cataloagelor  electronice cu acces local</t>
  </si>
  <si>
    <t>Numărul de înregistrări în cataloagele electronice ale bibliotecilor</t>
  </si>
  <si>
    <t>Numărul de înregistrări a bibliotecilor în cataloage partajate</t>
  </si>
  <si>
    <t>Numărul de website-uri</t>
  </si>
  <si>
    <t xml:space="preserve">Numărul de bloguri 
</t>
  </si>
  <si>
    <t xml:space="preserve"> Numărul de conturi ale bibliotecii pe rețele sociale</t>
  </si>
  <si>
    <t>Nrumărul de activități (culturale, educaționale, științifice)</t>
  </si>
  <si>
    <t>din care copii pînă la 16 ani</t>
  </si>
  <si>
    <t>din care numărul de expoziţii</t>
  </si>
  <si>
    <t>Numărul de participanți la activităţi culturale, ştiinţifice, de socializare ş.a.</t>
  </si>
  <si>
    <t>H</t>
  </si>
  <si>
    <t>Instruirea non-formală  a utilizatorilor</t>
  </si>
  <si>
    <t>Instruirea formală a utilizatorilor</t>
  </si>
  <si>
    <t>Parteneri</t>
  </si>
  <si>
    <t>Voluntari</t>
  </si>
  <si>
    <t xml:space="preserve">Numărul de activități de instruire non-formală a utilizatorilor </t>
  </si>
  <si>
    <t>Numărul de ore academice de instruire non-formală a utilizatorilor</t>
  </si>
  <si>
    <t>Numărul de participanți la activități de instruire non-formală a utilizatorilor</t>
  </si>
  <si>
    <t>Numărul de activități de instruire formală a utilizatorilor, inclusiv în colaborare cu alte instituții autorizate/acreditate</t>
  </si>
  <si>
    <t>Numărul de ore academice de instruire formală a utilizatorilor, inclusiv în colaborare cu alte instituții autorizate/acreditate</t>
  </si>
  <si>
    <t>Numărul de participanţi la activități de instruire formală a utilizatorilor, inclusiv în colaborare cu alte instituții autorizate/acreditate</t>
  </si>
  <si>
    <t xml:space="preserve">Total nr. de parteneri ai bibliotecii (la nivel local, național, internațional) </t>
  </si>
  <si>
    <t xml:space="preserve">din care număr de parteneri internaționali </t>
  </si>
  <si>
    <t>Tota nr. de voluntari ai bibliotecii</t>
  </si>
  <si>
    <t>Numărul total de ore de voluntariat în bibliotecă</t>
  </si>
  <si>
    <t>I</t>
  </si>
  <si>
    <t>VI.   ÎMPRUMUT INTERBIBLIOTECAR</t>
  </si>
  <si>
    <t>PERSONALUL DE BIBLIOTECĂ</t>
  </si>
  <si>
    <t>PERSONAL (total)</t>
  </si>
  <si>
    <t>Din care personal de specialitate (număr)</t>
  </si>
  <si>
    <t>Numărul de documente transmise altor biblioteci (u.m.)</t>
  </si>
  <si>
    <t>Numărul de documente primite de la alte biblioteci (u.m.)</t>
  </si>
  <si>
    <t>în echivalent normă întregă</t>
  </si>
  <si>
    <t>Informaticieni (ingineri-programatori, administratori de rețeaa)</t>
  </si>
  <si>
    <t>Cu studii superioare</t>
  </si>
  <si>
    <t xml:space="preserve">cu studii 
profesional-tehnice 
</t>
  </si>
  <si>
    <t xml:space="preserve">cu studii secundare generale
со средним общим образованием
</t>
  </si>
  <si>
    <t>după categoria de gen și de vârstă</t>
  </si>
  <si>
    <t>Personal de specialitate care deţine categorie de calificare</t>
  </si>
  <si>
    <t>Bibilioteci din țară</t>
  </si>
  <si>
    <t>Bibilioteci din alte țări</t>
  </si>
  <si>
    <t>Inclusiv cu studii de profil</t>
  </si>
  <si>
    <t>femei</t>
  </si>
  <si>
    <t>bărbați</t>
  </si>
  <si>
    <t>sub 25 ani</t>
  </si>
  <si>
    <t>25-54 ani</t>
  </si>
  <si>
    <t>55 și peste</t>
  </si>
  <si>
    <t>total</t>
  </si>
  <si>
    <t>categoria II</t>
  </si>
  <si>
    <t>categoria I</t>
  </si>
  <si>
    <t>categoria superioară</t>
  </si>
  <si>
    <t>J</t>
  </si>
  <si>
    <t>VIII.   INSTRUIREA PERSONALULUI DE BIBLIOTECĂ</t>
  </si>
  <si>
    <t>Participarea personalului de bibliotecă la activități de educație formală  (cursuri de inițiere sau tematice, programe de recalificare)</t>
  </si>
  <si>
    <t>Participarea personalului de bibliotecă la activități de educație non-formală, organizate de bibliotecă</t>
  </si>
  <si>
    <t>Participarea personalului de bibliotecă la activități de educație non-formală, organizate de alte biblioteci, centre de formare, instituții</t>
  </si>
  <si>
    <t>Numărul personalului de bibliotecă, care au participat la cel puțin o activitate de educație formală sau non-formală pe parcursul anului de referință</t>
  </si>
  <si>
    <t>Număr total de ore academice de instruire</t>
  </si>
  <si>
    <t xml:space="preserve">Număr de participanți
(personal al bibliotecii)
</t>
  </si>
  <si>
    <t>Număr de participanți
(personal al bibliotecii)</t>
  </si>
  <si>
    <t>K</t>
  </si>
  <si>
    <t>XI.  VENITURI ȘI CHELTUIELI MIJLOACE FINANCIARE</t>
  </si>
  <si>
    <t>Total buget</t>
  </si>
  <si>
    <t>Alte venituri</t>
  </si>
  <si>
    <t>Total cheltueli</t>
  </si>
  <si>
    <t>Din care</t>
  </si>
  <si>
    <t>pntru personal</t>
  </si>
  <si>
    <t>pentru formare profesională</t>
  </si>
  <si>
    <t>pentru completarea colecțiilor</t>
  </si>
  <si>
    <t>pentru informatizare</t>
  </si>
  <si>
    <t>pentru reparații curente și capitale</t>
  </si>
  <si>
    <t>alte cheltuieli</t>
  </si>
  <si>
    <t>L</t>
  </si>
  <si>
    <t xml:space="preserve"> </t>
  </si>
  <si>
    <t>a:18:{s:3:"C16";a:3:{s:4:"type";a:2:{i:0;s:3:"BCS";i:1;s:3:"FCS";}s:3:"row";s:2:"16";s:3:"col";s:1:"D";}s:3:"C17";a:3:{s:4:"type";a:1:{i:0;s:3:"FCS";}s:3:"row";s:2:"17";s:3:"col";s:1:"D";}s:3:"C18";a:3:{s:4:"type";a:5:{i:0;s:2:"BR";i:1;s:2:"BO";i:2;s:2:"FO";i:3;s:3:"FCO";i:4;s:4:"FOCR";}s:3:"row";s:2:"18";s:3:"col";s:1:"D";}s:3:"C19";a:3:{s:4:"type";a:1:{i:0;s:3:"FCO";}s:3:"row";s:2:"19";s:3:"col";s:1:"D";}s:3:"C20";a:3:{s:4:"type";a:1:{i:0;s:4:"FOCR";}s:3:"row";s:2:"20";s:3:"col";s:1:"D";}s:3:"C21";a:3:{s:4:"type";a:4:{i:0;s:2:"BM";i:1;s:2:"FM";i:2;s:3:"FCM";i:3;s:4:"FMCR";}s:3:"row";s:2:"21";s:3:"col";s:1:"D";}s:3:"C22";a:3:{s:4:"type";a:1:{i:0;s:3:"FCM";}s:3:"row";s:2:"22";s:3:"col";s:1:"D";}s:3:"C23";a:3:{s:4:"type";a:1:{i:0;s:4:"FMCR";}s:3:"row";s:2:"23";s:3:"col";s:1:"D";}s:3:"C24";a:3:{s:4:"type";a:1:{i:0;s:2:"BN";}s:3:"row";s:2:"24";s:3:"col";s:1:"D";}s:3:"C25";a:3:{s:4:"type";a:1:{i:0;s:3:"BNC";}s:3:"row";s:2:"25";s:3:"col";s:1:"D";}s:2:"E9";a:3:{s:5:"count";i:1;s:3:"row";i:11;s:3:"col";s:1:"E";}s:2:"F9";a:5:{s:6:"serial";i:2;s:8:"minvalue";i:1;s:8:"maxvalue";i:0;s:3:"row";i:11;s:3:"col";s:1:"F";}s:2:"G9";a:5:{s:6:"serial";i:3;s:8:"minvalue";i:1;s:8:"maxvalue";i:0;s:3:"row";i:11;s:3:"col";s:1:"G";}s:2:"H9";a:5:{s:6:"serial";i:4;s:8:"minvalue";i:1;s:8:"maxvalue";i:0;s:3:"row";i:11;s:3:"col";s:1:"H";}s:2:"I9";a:5:{s:6:"serial";i:5;s:8:"minvalue";i:1;s:8:"maxvalue";i:0;s:3:"row";i:11;s:3:"col";s:1:"I";}s:2:"J9";a:5:{s:6:"serial";i:6;s:8:"minvalue";i:1;s:8:"maxvalue";i:0;s:3:"row";i:11;s:3:"col";s:1:"J";}s:2:"K9";a:5:{s:6:"serial";i:7;s:8:"minvalue";i:1;s:8:"maxvalue";i:0;s:3:"row";i:11;s:3:"col";s:1:"K";}s:2:"L9";a:5:{s:6:"serial";i:8;s:8:"minvalue";i:0;s:8:"maxvalue";i:0;s:3:"row";i:11;s:3:"col";s:1:"L";}}</t>
  </si>
  <si>
    <t>BR</t>
  </si>
  <si>
    <t>a:21:{s:3:"C14";a:3:{s:4:"type";a:2:{i:0;s:3:"BCS";i:1;s:3:"FCS";}s:3:"row";s:2:"14";s:3:"col";s:1:"D";}s:3:"C15";a:3:{s:4:"type";a:1:{i:0;s:3:"FCS";}s:3:"row";s:2:"15";s:3:"col";s:1:"D";}s:3:"C16";a:3:{s:4:"type";a:5:{i:0;s:2:"BR";i:1;s:2:"BO";i:2;s:2:"FO";i:3;s:3:"FCO";i:4;s:4:"FOCR";}s:3:"row";s:2:"16";s:3:"col";s:1:"D";}s:3:"C17";a:3:{s:4:"type";a:1:{i:0;s:3:"FCO";}s:3:"row";s:2:"17";s:3:"col";s:1:"D";}s:3:"C18";a:3:{s:4:"type";a:1:{i:0;s:4:"FOCR";}s:3:"row";s:2:"18";s:3:"col";s:1:"D";}s:3:"C19";a:3:{s:4:"type";a:4:{i:0;s:2:"BM";i:1;s:2:"FM";i:2;s:3:"FCM";i:3;s:4:"FMCR";}s:3:"row";s:2:"19";s:3:"col";s:1:"D";}s:3:"C20";a:3:{s:4:"type";a:1:{i:0;s:3:"FCM";}s:3:"row";s:2:"20";s:3:"col";s:1:"D";}s:3:"C21";a:3:{s:4:"type";a:1:{i:0;s:4:"FMCR";}s:3:"row";s:2:"21";s:3:"col";s:1:"D";}s:3:"C22";a:3:{s:4:"type";a:1:{i:0;s:2:"BN";}s:3:"row";s:2:"22";s:3:"col";s:1:"D";}s:3:"C23";a:3:{s:4:"type";a:1:{i:0;s:3:"BNC";}s:3:"row";s:2:"23";s:3:"col";s:1:"D";}s:2:"E7";a:5:{s:6:"serial";i:9;s:8:"minvalue";i:0;s:8:"maxvalue";i:0;s:3:"row";i:9;s:3:"col";s:1:"E";}s:2:"F7";a:5:{s:6:"serial";i:10;s:8:"minvalue";i:0;s:8:"maxvalue";i:0;s:3:"row";i:9;s:3:"col";s:1:"F";}s:2:"G7";a:5:{s:6:"serial";i:11;s:8:"minvalue";i:0;s:8:"maxvalue";i:0;s:3:"row";i:9;s:3:"col";s:1:"G";}s:2:"H7";a:5:{s:6:"serial";i:12;s:8:"minvalue";i:0;s:8:"maxvalue";i:0;s:3:"row";i:9;s:3:"col";s:1:"H";}s:2:"I7";a:5:{s:6:"serial";i:13;s:8:"minvalue";i:0;s:8:"maxvalue";i:0;s:3:"row";i:9;s:3:"col";s:1:"I";}s:2:"J7";a:5:{s:6:"serial";i:14;s:8:"minvalue";i:0;s:8:"maxvalue";i:0;s:3:"row";i:9;s:3:"col";s:1:"J";}s:2:"K7";a:5:{s:6:"serial";i:15;s:8:"minvalue";i:0;s:8:"maxvalue";i:0;s:3:"row";i:9;s:3:"col";s:1:"K";}s:2:"L7";a:5:{s:6:"serial";i:16;s:8:"minvalue";i:0;s:8:"maxvalue";i:0;s:3:"row";i:9;s:3:"col";s:1:"L";}s:2:"M7";a:5:{s:6:"serial";i:17;s:8:"minvalue";i:0;s:8:"maxvalue";i:0;s:3:"row";i:9;s:3:"col";s:1:"M";}s:2:"N7";a:5:{s:6:"serial";i:18;s:8:"minvalue";i:0;s:8:"maxvalue";i:0;s:3:"row";i:9;s:3:"col";s:1:"N";}s:2:"O7";a:5:{s:6:"serial";i:19;s:8:"minvalue";i:0;s:8:"maxvalue";i:0;s:3:"row";i:9;s:3:"col";s:1:"O";}}</t>
  </si>
  <si>
    <t>BM</t>
  </si>
  <si>
    <t>a:21:{s:3:"C14";a:3:{s:4:"type";a:2:{i:0;s:3:"BCS";i:1;s:3:"FCS";}s:3:"row";s:2:"14";s:3:"col";s:1:"D";}s:3:"C15";a:3:{s:4:"type";a:1:{i:0;s:3:"FCS";}s:3:"row";s:2:"15";s:3:"col";s:1:"D";}s:3:"C16";a:3:{s:4:"type";a:5:{i:0;s:2:"BR";i:1;s:2:"BO";i:2;s:2:"FO";i:3;s:3:"FCO";i:4;s:4:"FOCR";}s:3:"row";s:2:"16";s:3:"col";s:1:"D";}s:3:"C17";a:3:{s:4:"type";a:1:{i:0;s:3:"FCO";}s:3:"row";s:2:"17";s:3:"col";s:1:"D";}s:3:"C18";a:3:{s:4:"type";a:1:{i:0;s:4:"FOCR";}s:3:"row";s:2:"18";s:3:"col";s:1:"D";}s:3:"C19";a:3:{s:4:"type";a:4:{i:0;s:2:"BM";i:1;s:2:"FM";i:2;s:3:"FCM";i:3;s:4:"FMCR";}s:3:"row";s:2:"19";s:3:"col";s:1:"D";}s:3:"C20";a:3:{s:4:"type";a:1:{i:0;s:3:"FCM";}s:3:"row";s:2:"20";s:3:"col";s:1:"D";}s:3:"C21";a:3:{s:4:"type";a:1:{i:0;s:4:"FMCR";}s:3:"row";s:2:"21";s:3:"col";s:1:"D";}s:3:"C22";a:3:{s:4:"type";a:1:{i:0;s:2:"BN";}s:3:"row";s:2:"22";s:3:"col";s:1:"D";}s:3:"C23";a:3:{s:4:"type";a:1:{i:0;s:3:"BNC";}s:3:"row";s:2:"23";s:3:"col";s:1:"D";}s:2:"E7";a:5:{s:6:"serial";i:20;s:8:"minvalue";i:0;s:8:"maxvalue";i:0;s:3:"row";i:9;s:3:"col";s:1:"E";}s:2:"F7";a:5:{s:6:"serial";i:21;s:8:"minvalue";i:0;s:8:"maxvalue";i:0;s:3:"row";i:9;s:3:"col";s:1:"F";}s:2:"G7";a:5:{s:6:"serial";i:22;s:8:"minvalue";i:0;s:8:"maxvalue";i:0;s:3:"row";i:9;s:3:"col";s:1:"G";}s:2:"H7";a:5:{s:6:"serial";i:23;s:8:"minvalue";i:0;s:8:"maxvalue";i:0;s:3:"row";i:9;s:3:"col";s:1:"H";}s:2:"I7";a:5:{s:6:"serial";i:24;s:8:"minvalue";i:0;s:8:"maxvalue";i:0;s:3:"row";i:9;s:3:"col";s:1:"I";}s:2:"J7";a:5:{s:6:"serial";i:25;s:8:"minvalue";i:0;s:8:"maxvalue";i:0;s:3:"row";i:9;s:3:"col";s:1:"J";}s:2:"K7";a:5:{s:6:"serial";i:26;s:8:"minvalue";i:0;s:8:"maxvalue";i:0;s:3:"row";i:9;s:3:"col";s:1:"K";}s:2:"L7";a:5:{s:6:"serial";i:27;s:8:"minvalue";i:0;s:8:"maxvalue";i:0;s:3:"row";i:9;s:3:"col";s:1:"L";}s:2:"M7";a:5:{s:6:"serial";i:28;s:8:"minvalue";i:0;s:8:"maxvalue";i:0;s:3:"row";i:9;s:3:"col";s:1:"M";}s:2:"N7";a:5:{s:6:"serial";i:29;s:8:"minvalue";i:0;s:8:"maxvalue";i:0;s:3:"row";i:9;s:3:"col";s:1:"N";}s:2:"O7";a:5:{s:6:"serial";i:30;s:8:"minvalue";i:0;s:8:"maxvalue";i:0;s:3:"row";i:9;s:3:"col";s:1:"O";}}</t>
  </si>
  <si>
    <t>Bibliotecă Orășenească</t>
  </si>
  <si>
    <t>BO</t>
  </si>
  <si>
    <t>a:21:{s:3:"C15";a:3:{s:4:"type";a:2:{i:0;s:3:"BCS";i:1;s:3:"FCS";}s:3:"row";s:2:"15";s:3:"col";s:1:"D";}s:3:"C16";a:3:{s:4:"type";a:1:{i:0;s:3:"FCS";}s:3:"row";s:2:"16";s:3:"col";s:1:"D";}s:3:"C17";a:3:{s:4:"type";a:5:{i:0;s:2:"BR";i:1;s:2:"BO";i:2;s:2:"FO";i:3;s:3:"FCO";i:4;s:4:"FOCR";}s:3:"row";s:2:"17";s:3:"col";s:1:"D";}s:3:"C18";a:3:{s:4:"type";a:1:{i:0;s:3:"FCO";}s:3:"row";s:2:"18";s:3:"col";s:1:"D";}s:3:"C19";a:3:{s:4:"type";a:1:{i:0;s:4:"FOCR";}s:3:"row";s:2:"19";s:3:"col";s:1:"D";}s:3:"C20";a:3:{s:4:"type";a:4:{i:0;s:2:"BM";i:1;s:2:"FM";i:2;s:3:"FCM";i:3;s:4:"FMCR";}s:3:"row";s:2:"20";s:3:"col";s:1:"D";}s:3:"C21";a:3:{s:4:"type";a:1:{i:0;s:3:"FCM";}s:3:"row";s:2:"21";s:3:"col";s:1:"D";}s:3:"C22";a:3:{s:4:"type";a:1:{i:0;s:4:"FMCR";}s:3:"row";s:2:"22";s:3:"col";s:1:"D";}s:3:"C23";a:3:{s:4:"type";a:1:{i:0;s:2:"BN";}s:3:"row";s:2:"23";s:3:"col";s:1:"D";}s:3:"C24";a:3:{s:4:"type";a:1:{i:0;s:3:"BNC";}s:3:"row";s:2:"24";s:3:"col";s:1:"D";}s:2:"E8";a:5:{s:6:"serial";i:31;s:8:"minvalue";i:0;s:8:"maxvalue";i:0;s:3:"row";i:10;s:3:"col";s:1:"E";}s:2:"F8";a:5:{s:6:"serial";i:32;s:8:"minvalue";i:0;s:8:"maxvalue";i:0;s:3:"row";i:10;s:3:"col";s:1:"F";}s:2:"G8";a:5:{s:6:"serial";i:33;s:8:"minvalue";i:0;s:8:"maxvalue";i:0;s:3:"row";i:10;s:3:"col";s:1:"G";}s:2:"H8";a:5:{s:6:"serial";i:34;s:8:"minvalue";i:0;s:8:"maxvalue";i:0;s:3:"row";i:10;s:3:"col";s:1:"H";}s:2:"I8";a:5:{s:6:"serial";i:35;s:8:"minvalue";i:0;s:8:"maxvalue";i:0;s:3:"row";i:10;s:3:"col";s:1:"I";}s:2:"J8";a:5:{s:6:"serial";i:36;s:8:"minvalue";i:0;s:8:"maxvalue";i:0;s:3:"row";i:10;s:3:"col";s:1:"J";}s:2:"K8";a:5:{s:6:"serial";i:37;s:8:"minvalue";i:0;s:8:"maxvalue";i:0;s:3:"row";i:10;s:3:"col";s:1:"K";}s:2:"L8";a:5:{s:6:"serial";i:38;s:8:"minvalue";i:0;s:8:"maxvalue";i:0;s:3:"row";i:10;s:3:"col";s:1:"L";}s:2:"M8";a:5:{s:6:"serial";i:39;s:8:"minvalue";i:0;s:8:"maxvalue";i:0;s:3:"row";i:10;s:3:"col";s:1:"M";}s:2:"N8";a:5:{s:6:"serial";i:40;s:8:"minvalue";i:0;s:8:"maxvalue";i:0;s:3:"row";i:10;s:3:"col";s:1:"N";}s:2:"O8";a:5:{s:6:"serial";i:41;s:8:"minvalue";i:0;s:8:"maxvalue";i:0;s:3:"row";i:10;s:3:"col";s:1:"O";}}</t>
  </si>
  <si>
    <t>Bibliotecă Comunală/Sătească</t>
  </si>
  <si>
    <t>BCS</t>
  </si>
  <si>
    <t>a:18:{s:3:"C14";a:3:{s:4:"type";a:2:{i:0;s:3:"BCS";i:1;s:3:"FCS";}s:3:"row";s:2:"14";s:3:"col";s:1:"D";}s:3:"C15";a:3:{s:4:"type";a:1:{i:0;s:3:"FCS";}s:3:"row";s:2:"15";s:3:"col";s:1:"D";}s:3:"C16";a:3:{s:4:"type";a:5:{i:0;s:2:"BR";i:1;s:2:"BO";i:2;s:2:"FO";i:3;s:3:"FCO";i:4;s:4:"FOCR";}s:3:"row";s:2:"16";s:3:"col";s:1:"D";}s:3:"C17";a:3:{s:4:"type";a:1:{i:0;s:3:"FCO";}s:3:"row";s:2:"17";s:3:"col";s:1:"D";}s:3:"C18";a:3:{s:4:"type";a:1:{i:0;s:4:"FOCR";}s:3:"row";s:2:"18";s:3:"col";s:1:"D";}s:3:"C19";a:3:{s:4:"type";a:4:{i:0;s:2:"BM";i:1;s:2:"FM";i:2;s:3:"FCM";i:3;s:4:"FMCR";}s:3:"row";s:2:"19";s:3:"col";s:1:"D";}s:3:"C20";a:3:{s:4:"type";a:1:{i:0;s:3:"FCM";}s:3:"row";s:2:"20";s:3:"col";s:1:"D";}s:3:"C21";a:3:{s:4:"type";a:1:{i:0;s:4:"FMCR";}s:3:"row";s:2:"21";s:3:"col";s:1:"D";}s:3:"C22";a:3:{s:4:"type";a:1:{i:0;s:2:"BN";}s:3:"row";s:2:"22";s:3:"col";s:1:"D";}s:3:"C23";a:3:{s:4:"type";a:1:{i:0;s:3:"BNC";}s:3:"row";s:2:"23";s:3:"col";s:1:"D";}s:2:"E7";a:5:{s:6:"serial";i:42;s:8:"minvalue";i:0;s:8:"maxvalue";i:0;s:3:"row";i:9;s:3:"col";s:1:"E";}s:2:"F7";a:5:{s:6:"serial";i:43;s:8:"minvalue";i:0;s:8:"maxvalue";i:0;s:3:"row";i:9;s:3:"col";s:1:"F";}s:2:"G7";a:5:{s:6:"serial";i:44;s:8:"minvalue";i:0;s:8:"maxvalue";i:0;s:3:"row";i:9;s:3:"col";s:1:"G";}s:2:"H7";a:5:{s:6:"serial";i:45;s:8:"minvalue";i:0;s:8:"maxvalue";i:0;s:3:"row";i:9;s:3:"col";s:1:"H";}s:2:"I7";a:5:{s:6:"serial";i:46;s:8:"minvalue";i:0;s:8:"maxvalue";i:0;s:3:"row";i:9;s:3:"col";s:1:"I";}s:2:"J7";a:5:{s:6:"serial";i:47;s:8:"minvalue";i:0;s:8:"maxvalue";i:0;s:3:"row";i:9;s:3:"col";s:1:"J";}s:2:"K7";a:5:{s:6:"serial";i:48;s:8:"minvalue";i:0;s:8:"maxvalue";i:0;s:3:"row";i:9;s:3:"col";s:1:"K";}s:2:"L7";a:5:{s:6:"serial";i:49;s:8:"minvalue";i:0;s:8:"maxvalue";i:0;s:3:"row";i:9;s:3:"col";s:1:"L";}}</t>
  </si>
  <si>
    <t>a:23:{s:3:"C14";a:3:{s:4:"type";a:2:{i:0;s:3:"BCS";i:1;s:3:"FCS";}s:3:"row";s:2:"14";s:3:"col";s:1:"D";}s:3:"C15";a:3:{s:4:"type";a:1:{i:0;s:3:"FCS";}s:3:"row";s:2:"15";s:3:"col";s:1:"D";}s:3:"C16";a:3:{s:4:"type";a:5:{i:0;s:2:"BR";i:1;s:2:"BO";i:2;s:2:"FO";i:3;s:3:"FCO";i:4;s:4:"FOCR";}s:3:"row";s:2:"16";s:3:"col";s:1:"D";}s:3:"C17";a:3:{s:4:"type";a:1:{i:0;s:3:"FCO";}s:3:"row";s:2:"17";s:3:"col";s:1:"D";}s:3:"C18";a:3:{s:4:"type";a:1:{i:0;s:4:"FOCR";}s:3:"row";s:2:"18";s:3:"col";s:1:"D";}s:3:"C19";a:3:{s:4:"type";a:4:{i:0;s:2:"BM";i:1;s:2:"FM";i:2;s:3:"FCM";i:3;s:4:"FMCR";}s:3:"row";s:2:"19";s:3:"col";s:1:"D";}s:3:"C20";a:3:{s:4:"type";a:1:{i:0;s:3:"FCM";}s:3:"row";s:2:"20";s:3:"col";s:1:"D";}s:3:"C21";a:3:{s:4:"type";a:1:{i:0;s:4:"FMCR";}s:3:"row";s:2:"21";s:3:"col";s:1:"D";}s:3:"C22";a:3:{s:4:"type";a:1:{i:0;s:2:"BN";}s:3:"row";s:2:"22";s:3:"col";s:1:"D";}s:3:"C23";a:3:{s:4:"type";a:1:{i:0;s:3:"BNC";}s:3:"row";s:2:"23";s:3:"col";s:1:"D";}s:2:"E7";a:5:{s:6:"serial";i:50;s:8:"minvalue";i:0;s:8:"maxvalue";i:0;s:3:"row";i:9;s:3:"col";s:1:"E";}s:2:"F7";a:5:{s:6:"serial";i:51;s:8:"minvalue";i:0;s:8:"maxvalue";i:0;s:3:"row";i:9;s:3:"col";s:1:"F";}s:2:"G7";a:5:{s:6:"serial";i:52;s:8:"minvalue";i:0;s:8:"maxvalue";i:0;s:3:"row";i:9;s:3:"col";s:1:"G";}s:2:"H7";a:5:{s:6:"serial";i:53;s:8:"minvalue";i:0;s:8:"maxvalue";i:0;s:3:"row";i:9;s:3:"col";s:1:"H";}s:2:"I7";a:5:{s:6:"serial";i:54;s:8:"minvalue";i:0;s:8:"maxvalue";i:0;s:3:"row";i:9;s:3:"col";s:1:"I";}s:2:"J7";a:5:{s:6:"serial";i:55;s:8:"minvalue";i:0;s:8:"maxvalue";i:0;s:3:"row";i:9;s:3:"col";s:1:"J";}s:2:"K7";a:5:{s:6:"serial";i:56;s:8:"minvalue";i:0;s:8:"maxvalue";i:0;s:3:"row";i:9;s:3:"col";s:1:"K";}s:2:"L7";a:5:{s:6:"serial";i:57;s:8:"minvalue";i:0;s:8:"maxvalue";i:0;s:3:"row";i:9;s:3:"col";s:1:"L";}s:2:"M7";a:5:{s:6:"serial";i:58;s:8:"minvalue";i:0;s:8:"maxvalue";i:0;s:3:"row";i:9;s:3:"col";s:1:"M";}s:2:"N7";a:5:{s:6:"serial";i:59;s:8:"minvalue";i:0;s:8:"maxvalue";i:0;s:3:"row";i:9;s:3:"col";s:1:"N";}s:2:"O7";a:5:{s:6:"serial";i:60;s:8:"minvalue";i:0;s:8:"maxvalue";i:0;s:3:"row";i:9;s:3:"col";s:1:"O";}s:2:"P7";a:5:{s:6:"serial";i:61;s:8:"minvalue";i:0;s:8:"maxvalue";i:0;s:3:"row";i:9;s:3:"col";s:1:"P";}s:2:"Q7";a:5:{s:6:"serial";i:62;s:8:"minvalue";i:0;s:8:"maxvalue";i:0;s:3:"row";i:9;s:3:"col";s:1:"Q";}}</t>
  </si>
  <si>
    <t>Bibliotecă Națională RM</t>
  </si>
  <si>
    <t>a:17:{s:3:"C14";a:3:{s:4:"type";a:2:{i:0;s:3:"BCS";i:1;s:3:"FCS";}s:3:"row";s:2:"14";s:3:"col";s:1:"D";}s:3:"C15";a:3:{s:4:"type";a:1:{i:0;s:3:"FCS";}s:3:"row";s:2:"15";s:3:"col";s:1:"D";}s:3:"C16";a:3:{s:4:"type";a:5:{i:0;s:2:"BR";i:1;s:2:"BO";i:2;s:2:"FO";i:3;s:3:"FCO";i:4;s:4:"FOCR";}s:3:"row";s:2:"16";s:3:"col";s:1:"D";}s:3:"C17";a:3:{s:4:"type";a:1:{i:0;s:3:"FCO";}s:3:"row";s:2:"17";s:3:"col";s:1:"D";}s:3:"C18";a:3:{s:4:"type";a:1:{i:0;s:4:"FOCR";}s:3:"row";s:2:"18";s:3:"col";s:1:"D";}s:3:"C19";a:3:{s:4:"type";a:4:{i:0;s:2:"BM";i:1;s:2:"FM";i:2;s:3:"FCM";i:3;s:4:"FMCR";}s:3:"row";s:2:"19";s:3:"col";s:1:"D";}s:3:"C20";a:3:{s:4:"type";a:1:{i:0;s:3:"FCM";}s:3:"row";s:2:"20";s:3:"col";s:1:"D";}s:3:"C21";a:3:{s:4:"type";a:1:{i:0;s:4:"FMCR";}s:3:"row";s:2:"21";s:3:"col";s:1:"D";}s:3:"C22";a:3:{s:4:"type";a:1:{i:0;s:2:"BN";}s:3:"row";s:2:"22";s:3:"col";s:1:"D";}s:3:"C23";a:3:{s:4:"type";a:1:{i:0;s:3:"BNC";}s:3:"row";s:2:"23";s:3:"col";s:1:"D";}s:2:"E7";a:5:{s:6:"serial";i:63;s:8:"minvalue";i:0;s:8:"maxvalue";i:0;s:3:"row";i:9;s:3:"col";s:1:"E";}s:2:"F7";a:5:{s:6:"serial";i:64;s:8:"minvalue";i:0;s:8:"maxvalue";i:0;s:3:"row";i:9;s:3:"col";s:1:"F";}s:2:"G7";a:5:{s:6:"serial";i:65;s:8:"minvalue";i:0;s:8:"maxvalue";i:0;s:3:"row";i:9;s:3:"col";s:1:"G";}s:2:"H7";a:5:{s:6:"serial";i:651;s:8:"minvalue";i:0;s:8:"maxvalue";i:0;s:3:"row";i:9;s:3:"col";s:1:"H";}s:2:"I7";a:5:{s:6:"serial";i:652;s:8:"minvalue";i:0;s:8:"maxvalue";i:0;s:3:"row";i:9;s:3:"col";s:1:"I";}s:2:"J7";a:5:{s:6:"serial";i:653;s:8:"minvalue";i:0;s:8:"maxvalue";i:0;s:3:"row";i:9;s:3:"col";s:1:"J";}s:2:"K7";a:5:{s:6:"serial";i:66;s:8:"minvalue";i:0;s:8:"maxvalue";i:0;s:3:"row";i:9;s:3:"col";s:1:"K";}}</t>
  </si>
  <si>
    <t>Filială Municipală</t>
  </si>
  <si>
    <t>FM</t>
  </si>
  <si>
    <t>a:21:{s:3:"C15";a:3:{s:4:"type";a:2:{i:0;s:3:"BCS";i:1;s:3:"FCS";}s:3:"row";s:2:"15";s:3:"col";s:1:"D";}s:3:"C16";a:3:{s:4:"type";a:1:{i:0;s:3:"FCS";}s:3:"row";s:2:"16";s:3:"col";s:1:"D";}s:3:"C17";a:3:{s:4:"type";a:5:{i:0;s:2:"BR";i:1;s:2:"BO";i:2;s:2:"FO";i:3;s:3:"FCO";i:4;s:4:"FOCR";}s:3:"row";s:2:"17";s:3:"col";s:1:"D";}s:3:"C18";a:3:{s:4:"type";a:1:{i:0;s:3:"FCO";}s:3:"row";s:2:"18";s:3:"col";s:1:"D";}s:3:"C19";a:3:{s:4:"type";a:1:{i:0;s:4:"FOCR";}s:3:"row";s:2:"19";s:3:"col";s:1:"D";}s:3:"C20";a:3:{s:4:"type";a:4:{i:0;s:2:"BM";i:1;s:2:"FM";i:2;s:3:"FCM";i:3;s:4:"FMCR";}s:3:"row";s:2:"20";s:3:"col";s:1:"D";}s:3:"C21";a:3:{s:4:"type";a:1:{i:0;s:3:"FCM";}s:3:"row";s:2:"21";s:3:"col";s:1:"D";}s:3:"C22";a:3:{s:4:"type";a:1:{i:0;s:4:"FMCR";}s:3:"row";s:2:"22";s:3:"col";s:1:"D";}s:3:"C23";a:3:{s:4:"type";a:1:{i:0;s:2:"BN";}s:3:"row";s:2:"23";s:3:"col";s:1:"D";}s:3:"C24";a:3:{s:4:"type";a:1:{i:0;s:3:"BNC";}s:3:"row";s:2:"24";s:3:"col";s:1:"D";}s:2:"E8";a:5:{s:6:"serial";i:68;s:8:"minvalue";i:1;s:8:"maxvalue";i:0;s:3:"row";i:10;s:3:"col";s:1:"E";}s:2:"F8";a:5:{s:6:"serial";i:69;s:8:"minvalue";i:1;s:8:"maxvalue";i:0;s:3:"row";i:10;s:3:"col";s:1:"F";}s:2:"G8";a:5:{s:6:"serial";i:70;s:8:"minvalue";i:0;s:8:"maxvalue";i:0;s:3:"row";i:10;s:3:"col";s:1:"G";}s:2:"H8";a:5:{s:6:"serial";i:71;s:8:"minvalue";i:0;s:8:"maxvalue";i:0;s:3:"row";i:10;s:3:"col";s:1:"H";}s:2:"I8";a:5:{s:6:"serial";i:72;s:8:"minvalue";i:0;s:8:"maxvalue";i:0;s:3:"row";i:10;s:3:"col";s:1:"I";}s:2:"J8";a:5:{s:6:"serial";i:73;s:8:"minvalue";i:0;s:8:"maxvalue";i:0;s:3:"row";i:10;s:3:"col";s:1:"J";}s:2:"K8";a:5:{s:6:"serial";i:74;s:8:"minvalue";i:0;s:8:"maxvalue";i:0;s:3:"row";i:10;s:3:"col";s:1:"K";}s:2:"L8";a:5:{s:6:"serial";i:75;s:8:"minvalue";i:0;s:8:"maxvalue";i:0;s:3:"row";i:10;s:3:"col";s:1:"L";}s:2:"M8";a:5:{s:6:"serial";i:76;s:8:"minvalue";i:0;s:8:"maxvalue";i:0;s:3:"row";i:10;s:3:"col";s:1:"M";}s:2:"N8";a:5:{s:6:"serial";i:77;s:8:"minvalue";i:0;s:8:"maxvalue";i:0;s:3:"row";i:10;s:3:"col";s:1:"N";}s:2:"O8";a:5:{s:6:"serial";i:78;s:8:"minvalue";i:0;s:8:"maxvalue";i:0;s:3:"row";i:10;s:3:"col";s:1:"O";}}</t>
  </si>
  <si>
    <t>Filială Orășenească</t>
  </si>
  <si>
    <t>FO</t>
  </si>
  <si>
    <t>a:22:{s:3:"C14";a:3:{s:4:"type";a:2:{i:0;s:3:"BCS";i:1;s:3:"FCS";}s:3:"row";s:2:"14";s:3:"col";s:1:"D";}s:3:"C15";a:3:{s:4:"type";a:1:{i:0;s:3:"FCS";}s:3:"row";s:2:"15";s:3:"col";s:1:"D";}s:3:"C16";a:3:{s:4:"type";a:5:{i:0;s:2:"BR";i:1;s:2:"BO";i:2;s:2:"FO";i:3;s:3:"FCO";i:4;s:4:"FOCR";}s:3:"row";s:2:"16";s:3:"col";s:1:"D";}s:3:"C17";a:3:{s:4:"type";a:1:{i:0;s:3:"FCO";}s:3:"row";s:2:"17";s:3:"col";s:1:"D";}s:3:"C18";a:3:{s:4:"type";a:1:{i:0;s:4:"FOCR";}s:3:"row";s:2:"18";s:3:"col";s:1:"D";}s:3:"C19";a:3:{s:4:"type";a:4:{i:0;s:2:"BM";i:1;s:2:"FM";i:2;s:3:"FCM";i:3;s:4:"FMCR";}s:3:"row";s:2:"19";s:3:"col";s:1:"D";}s:3:"C20";a:3:{s:4:"type";a:1:{i:0;s:3:"FCM";}s:3:"row";s:2:"20";s:3:"col";s:1:"D";}s:3:"C21";a:3:{s:4:"type";a:1:{i:0;s:4:"FMCR";}s:3:"row";s:2:"21";s:3:"col";s:1:"D";}s:3:"C22";a:3:{s:4:"type";a:1:{i:0;s:2:"BN";}s:3:"row";s:2:"22";s:3:"col";s:1:"D";}s:3:"C23";a:3:{s:4:"type";a:1:{i:0;s:3:"BNC";}s:3:"row";s:2:"23";s:3:"col";s:1:"D";}s:2:"E7";a:5:{s:6:"serial";i:79;s:8:"minvalue";i:1;s:8:"maxvalue";i:0;s:3:"row";i:9;s:3:"col";s:1:"E";}s:2:"F7";a:5:{s:6:"serial";i:80;s:8:"minvalue";i:1;s:8:"maxvalue";i:0;s:3:"row";i:9;s:3:"col";s:1:"F";}s:2:"G7";a:5:{s:6:"serial";i:81;s:8:"minvalue";i:0;s:8:"maxvalue";i:0;s:3:"row";i:9;s:3:"col";s:1:"G";}s:2:"H7";a:5:{s:6:"serial";i:82;s:8:"minvalue";i:0;s:8:"maxvalue";i:0;s:3:"row";i:9;s:3:"col";s:1:"H";}s:2:"I7";a:5:{s:6:"serial";i:83;s:8:"minvalue";i:1;s:8:"maxvalue";i:0;s:3:"row";i:9;s:3:"col";s:1:"I";}s:2:"J7";a:5:{s:6:"serial";i:84;s:8:"minvalue";i:0;s:8:"maxvalue";i:0;s:3:"row";i:9;s:3:"col";s:1:"J";}s:2:"K7";a:5:{s:6:"serial";i:85;s:8:"minvalue";i:0;s:8:"maxvalue";i:0;s:3:"row";i:9;s:3:"col";s:1:"K";}s:2:"L7";a:5:{s:6:"serial";i:86;s:8:"minvalue";i:0;s:8:"maxvalue";i:0;s:3:"row";i:9;s:3:"col";s:1:"L";}s:2:"M7";a:5:{s:6:"serial";i:87;s:8:"minvalue";i:0;s:8:"maxvalue";i:0;s:3:"row";i:9;s:3:"col";s:1:"M";}s:2:"N7";a:5:{s:6:"serial";i:88;s:8:"minvalue";i:0;s:8:"maxvalue";i:0;s:3:"row";i:9;s:3:"col";s:1:"N";}s:2:"O7";a:5:{s:6:"serial";i:89;s:8:"minvalue";i:0;s:8:"maxvalue";i:0;s:3:"row";i:9;s:3:"col";s:1:"O";}s:2:"P7";a:5:{s:6:"serial";i:90;s:8:"minvalue";i:0;s:8:"maxvalue";i:0;s:3:"row";i:9;s:3:"col";s:1:"P";}}</t>
  </si>
  <si>
    <t>a:26:{s:3:"C14";a:3:{s:4:"type";a:2:{i:0;s:3:"BCS";i:1;s:3:"FCS";}s:3:"row";s:2:"14";s:3:"col";s:1:"D";}s:3:"C15";a:3:{s:4:"type";a:1:{i:0;s:3:"FCS";}s:3:"row";s:2:"15";s:3:"col";s:1:"D";}s:3:"C16";a:3:{s:4:"type";a:5:{i:0;s:2:"BR";i:1;s:2:"BO";i:2;s:2:"FO";i:3;s:3:"FCO";i:4;s:4:"FOCR";}s:3:"row";s:2:"16";s:3:"col";s:1:"D";}s:3:"C17";a:3:{s:4:"type";a:1:{i:0;s:3:"FCO";}s:3:"row";s:2:"17";s:3:"col";s:1:"D";}s:3:"C18";a:3:{s:4:"type";a:1:{i:0;s:4:"FOCR";}s:3:"row";s:2:"18";s:3:"col";s:1:"D";}s:3:"C19";a:3:{s:4:"type";a:4:{i:0;s:2:"BM";i:1;s:2:"FM";i:2;s:3:"FCM";i:3;s:4:"FMCR";}s:3:"row";s:2:"19";s:3:"col";s:1:"D";}s:3:"C20";a:3:{s:4:"type";a:1:{i:0;s:3:"FCM";}s:3:"row";s:2:"20";s:3:"col";s:1:"D";}s:3:"C21";a:3:{s:4:"type";a:1:{i:0;s:4:"FMCR";}s:3:"row";s:2:"21";s:3:"col";s:1:"D";}s:3:"C22";a:3:{s:4:"type";a:1:{i:0;s:2:"BN";}s:3:"row";s:2:"22";s:3:"col";s:1:"D";}s:3:"C23";a:3:{s:4:"type";a:1:{i:0;s:3:"BNC";}s:3:"row";s:2:"23";s:3:"col";s:1:"D";}s:2:"E7";a:5:{s:6:"serial";i:91;s:8:"minvalue";i:0;s:8:"maxvalue";i:0;s:3:"row";i:9;s:3:"col";s:1:"E";}s:2:"F7";a:5:{s:6:"serial";i:92;s:8:"minvalue";i:0;s:8:"maxvalue";i:0;s:3:"row";i:9;s:3:"col";s:1:"F";}s:2:"G7";a:5:{s:6:"serial";i:93;s:8:"minvalue";i:0;s:8:"maxvalue";i:0;s:3:"row";i:9;s:3:"col";s:1:"G";}s:2:"H7";a:5:{s:6:"serial";i:94;s:8:"minvalue";i:0;s:8:"maxvalue";i:0;s:3:"row";i:9;s:3:"col";s:1:"H";}s:2:"I7";a:5:{s:6:"serial";i:95;s:8:"minvalue";i:0;s:8:"maxvalue";i:0;s:3:"row";i:9;s:3:"col";s:1:"I";}s:2:"J7";a:5:{s:6:"serial";i:96;s:8:"minvalue";i:0;s:8:"maxvalue";i:0;s:3:"row";i:9;s:3:"col";s:1:"J";}s:2:"K7";a:5:{s:6:"serial";i:97;s:8:"minvalue";i:0;s:8:"maxvalue";i:0;s:3:"row";i:9;s:3:"col";s:1:"K";}s:2:"L7";a:5:{s:6:"serial";i:98;s:8:"minvalue";i:0;s:8:"maxvalue";i:0;s:3:"row";i:9;s:3:"col";s:1:"L";}s:2:"M7";a:5:{s:6:"serial";i:99;s:8:"minvalue";i:0;s:8:"maxvalue";i:0;s:3:"row";i:9;s:3:"col";s:1:"M";}s:2:"N7";a:5:{s:6:"serial";i:100;s:8:"minvalue";i:0;s:8:"maxvalue";i:0;s:3:"row";i:9;s:3:"col";s:1:"N";}s:2:"O7";a:5:{s:6:"serial";i:101;s:8:"minvalue";i:0;s:8:"maxvalue";i:0;s:3:"row";i:9;s:3:"col";s:1:"O";}s:2:"P7";a:5:{s:6:"serial";i:102;s:8:"minvalue";i:0;s:8:"maxvalue";i:0;s:3:"row";i:9;s:3:"col";s:1:"P";}s:2:"Q7";a:5:{s:6:"serial";i:103;s:8:"minvalue";i:0;s:8:"maxvalue";i:0;s:3:"row";i:9;s:3:"col";s:1:"Q";}s:2:"R7";a:5:{s:6:"serial";i:104;s:8:"minvalue";i:0;s:8:"maxvalue";i:0;s:3:"row";i:9;s:3:"col";s:1:"R";}s:2:"S7";a:5:{s:6:"serial";i:105;s:8:"minvalue";i:0;s:8:"maxvalue";i:0;s:3:"row";i:9;s:3:"col";s:1:"S";}s:2:"T7";a:5:{s:6:"serial";i:106;s:8:"minvalue";i:0;s:8:"maxvalue";i:0;s:3:"row";i:9;s:3:"col";s:1:"T";}}</t>
  </si>
  <si>
    <t>a:32:{s:3:"C15";a:3:{s:4:"type";a:2:{i:0;s:3:"BCS";i:1;s:3:"FCS";}s:3:"row";s:2:"15";s:3:"col";s:1:"D";}s:3:"C16";a:3:{s:4:"type";a:1:{i:0;s:3:"FCS";}s:3:"row";s:2:"16";s:3:"col";s:1:"D";}s:3:"C17";a:3:{s:4:"type";a:5:{i:0;s:2:"BR";i:1;s:2:"BO";i:2;s:2:"FO";i:3;s:3:"FCO";i:4;s:4:"FOCR";}s:3:"row";s:2:"17";s:3:"col";s:1:"D";}s:3:"C18";a:3:{s:4:"type";a:1:{i:0;s:3:"FCO";}s:3:"row";s:2:"18";s:3:"col";s:1:"D";}s:3:"C19";a:3:{s:4:"type";a:1:{i:0;s:4:"FOCR";}s:3:"row";s:2:"19";s:3:"col";s:1:"D";}s:3:"C20";a:3:{s:4:"type";a:4:{i:0;s:2:"BM";i:1;s:2:"FM";i:2;s:3:"FCM";i:3;s:4:"FMCR";}s:3:"row";s:2:"20";s:3:"col";s:1:"D";}s:3:"C21";a:3:{s:4:"type";a:1:{i:0;s:3:"FCM";}s:3:"row";s:2:"21";s:3:"col";s:1:"D";}s:3:"C22";a:3:{s:4:"type";a:1:{i:0;s:4:"FMCR";}s:3:"row";s:2:"22";s:3:"col";s:1:"D";}s:3:"C23";a:3:{s:4:"type";a:1:{i:0;s:2:"BN";}s:3:"row";s:2:"23";s:3:"col";s:1:"D";}s:3:"C24";a:3:{s:4:"type";a:1:{i:0;s:3:"BNC";}s:3:"row";s:2:"24";s:3:"col";s:1:"D";}s:2:"E8";a:5:{s:6:"serial";i:107;s:8:"minvalue";i:0;s:8:"maxvalue";i:0;s:3:"row";i:10;s:3:"col";s:1:"E";}s:2:"F8";a:5:{s:6:"serial";i:108;s:8:"minvalue";i:0;s:8:"maxvalue";i:0;s:3:"row";i:10;s:3:"col";s:1:"F";}s:2:"G8";a:5:{s:6:"serial";i:109;s:8:"minvalue";i:0;s:8:"maxvalue";i:0;s:3:"row";i:10;s:3:"col";s:1:"G";}s:2:"H8";a:5:{s:6:"serial";i:110;s:8:"minvalue";i:0;s:8:"maxvalue";i:0;s:3:"row";i:10;s:3:"col";s:1:"H";}s:2:"I8";a:5:{s:6:"serial";i:111;s:8:"minvalue";i:0;s:8:"maxvalue";i:0;s:3:"row";i:10;s:3:"col";s:1:"I";}s:2:"J8";a:5:{s:6:"serial";i:112;s:8:"minvalue";i:0;s:8:"maxvalue";i:0;s:3:"row";i:10;s:3:"col";s:1:"J";}s:2:"L8";a:5:{s:6:"serial";i:114;s:8:"minvalue";i:0;s:8:"maxvalue";i:0;s:3:"row";i:10;s:3:"col";s:1:"L";}s:2:"M8";a:5:{s:6:"serial";i:115;s:8:"minvalue";i:0;s:8:"maxvalue";i:0;s:3:"row";i:10;s:3:"col";s:1:"M";}s:2:"N8";a:5:{s:6:"serial";i:116;s:8:"minvalue";i:0;s:8:"maxvalue";i:0;s:3:"row";i:10;s:3:"col";s:1:"N";}s:2:"O8";a:5:{s:6:"serial";i:117;s:8:"minvalue";i:0;s:8:"maxvalue";i:0;s:3:"row";i:10;s:3:"col";s:1:"O";}s:2:"P8";a:5:{s:6:"serial";i:118;s:8:"minvalue";i:0;s:8:"maxvalue";i:0;s:3:"row";i:10;s:3:"col";s:1:"P";}s:2:"Q8";a:5:{s:6:"serial";i:119;s:8:"minvalue";i:0;s:8:"maxvalue";i:0;s:3:"row";i:10;s:3:"col";s:1:"Q";}s:2:"R8";a:5:{s:6:"serial";i:120;s:8:"minvalue";i:0;s:8:"maxvalue";i:0;s:3:"row";i:10;s:3:"col";s:1:"R";}s:2:"S8";a:5:{s:6:"serial";i:121;s:8:"minvalue";i:0;s:8:"maxvalue";i:0;s:3:"row";i:10;s:3:"col";s:1:"S";}s:2:"T8";a:5:{s:6:"serial";i:122;s:8:"minvalue";i:0;s:8:"maxvalue";i:0;s:3:"row";i:10;s:3:"col";s:1:"T";}s:2:"U8";a:5:{s:6:"serial";i:123;s:8:"minvalue";i:0;s:8:"maxvalue";i:0;s:3:"row";i:10;s:3:"col";s:1:"U";}s:2:"V8";a:5:{s:6:"serial";i:124;s:8:"minvalue";i:0;s:8:"maxvalue";i:0;s:3:"row";i:10;s:3:"col";s:1:"V";}s:2:"W8";a:5:{s:6:"serial";i:125;s:8:"minvalue";i:0;s:8:"maxvalue";i:0;s:3:"row";i:10;s:3:"col";s:1:"W";}s:2:"X8";a:5:{s:6:"serial";i:126;s:8:"minvalue";i:0;s:8:"maxvalue";i:0;s:3:"row";i:10;s:3:"col";s:1:"X";}s:2:"Y8";a:5:{s:6:"serial";i:127;s:8:"minvalue";i:0;s:8:"maxvalue";i:0;s:3:"row";i:10;s:3:"col";s:1:"Y";}s:2:"Z8";a:5:{s:6:"serial";i:128;s:8:"minvalue";i:0;s:8:"maxvalue";i:0;s:3:"row";i:10;s:3:"col";s:1:"Z";}s:3:"AA8";a:5:{s:6:"serial";i:129;s:8:"minvalue";i:0;s:8:"maxvalue";i:0;s:3:"row";i:10;s:3:"col";s:2:"AA";}}</t>
  </si>
  <si>
    <t>a:17:{s:3:"C14";a:3:{s:4:"type";a:2:{i:0;s:3:"BCS";i:1;s:3:"FCS";}s:3:"row";s:2:"14";s:3:"col";s:1:"D";}s:3:"C15";a:3:{s:4:"type";a:1:{i:0;s:3:"FCS";}s:3:"row";s:2:"15";s:3:"col";s:1:"D";}s:3:"C16";a:3:{s:4:"type";a:5:{i:0;s:2:"BR";i:1;s:2:"BO";i:2;s:2:"FO";i:3;s:3:"FCO";i:4;s:4:"FOCR";}s:3:"row";s:2:"16";s:3:"col";s:1:"D";}s:3:"C17";a:3:{s:4:"type";a:1:{i:0;s:3:"FCO";}s:3:"row";s:2:"17";s:3:"col";s:1:"D";}s:3:"C18";a:3:{s:4:"type";a:1:{i:0;s:4:"FOCR";}s:3:"row";s:2:"18";s:3:"col";s:1:"D";}s:3:"C19";a:3:{s:4:"type";a:4:{i:0;s:2:"BM";i:1;s:2:"FM";i:2;s:3:"FCM";i:3;s:4:"FMCR";}s:3:"row";s:2:"19";s:3:"col";s:1:"D";}s:3:"C20";a:3:{s:4:"type";a:1:{i:0;s:3:"FCM";}s:3:"row";s:2:"20";s:3:"col";s:1:"D";}s:3:"C21";a:3:{s:4:"type";a:1:{i:0;s:4:"FMCR";}s:3:"row";s:2:"21";s:3:"col";s:1:"D";}s:3:"C22";a:3:{s:4:"type";a:1:{i:0;s:2:"BN";}s:3:"row";s:2:"22";s:3:"col";s:1:"D";}s:3:"C23";a:3:{s:4:"type";a:1:{i:0;s:3:"BNC";}s:3:"row";s:2:"23";s:3:"col";s:1:"D";}s:2:"E7";a:5:{s:6:"serial";i:130;s:8:"minvalue";i:0;s:8:"maxvalue";i:0;s:3:"row";i:9;s:3:"col";s:1:"E";}s:2:"F7";a:5:{s:6:"serial";i:131;s:8:"minvalue";i:0;s:8:"maxvalue";i:0;s:3:"row";i:9;s:3:"col";s:1:"F";}s:2:"G7";a:5:{s:6:"serial";i:132;s:8:"minvalue";i:0;s:8:"maxvalue";i:0;s:3:"row";i:9;s:3:"col";s:1:"G";}s:2:"H7";a:5:{s:6:"serial";i:133;s:8:"minvalue";i:0;s:8:"maxvalue";i:0;s:3:"row";i:9;s:3:"col";s:1:"H";}s:2:"I7";a:5:{s:6:"serial";i:134;s:8:"minvalue";i:0;s:8:"maxvalue";i:0;s:3:"row";i:9;s:3:"col";s:1:"I";}s:2:"J7";a:5:{s:6:"serial";i:135;s:8:"minvalue";i:0;s:8:"maxvalue";i:0;s:3:"row";i:9;s:3:"col";s:1:"J";}s:2:"K7";a:5:{s:6:"serial";i:136;s:8:"minvalue";i:0;s:8:"maxvalue";i:0;s:3:"row";i:9;s:3:"col";s:1:"K";}}</t>
  </si>
  <si>
    <t>a:19:{s:3:"C14";a:3:{s:4:"type";a:2:{i:0;s:3:"BCS";i:1;s:3:"FCS";}s:3:"row";s:2:"14";s:3:"col";s:1:"D";}s:3:"C15";a:3:{s:4:"type";a:1:{i:0;s:3:"FCS";}s:3:"row";s:2:"15";s:3:"col";s:1:"D";}s:3:"C16";a:3:{s:4:"type";a:5:{i:0;s:2:"BR";i:1;s:2:"BO";i:2;s:2:"FO";i:3;s:3:"FCO";i:4;s:4:"FOCR";}s:3:"row";s:2:"16";s:3:"col";s:1:"D";}s:3:"C17";a:3:{s:4:"type";a:1:{i:0;s:3:"FCO";}s:3:"row";s:2:"17";s:3:"col";s:1:"D";}s:3:"C18";a:3:{s:4:"type";a:1:{i:0;s:4:"FOCR";}s:3:"row";s:2:"18";s:3:"col";s:1:"D";}s:3:"C19";a:3:{s:4:"type";a:4:{i:0;s:2:"BM";i:1;s:2:"FM";i:2;s:3:"FCM";i:3;s:4:"FMCR";}s:3:"row";s:2:"19";s:3:"col";s:1:"D";}s:3:"C20";a:3:{s:4:"type";a:1:{i:0;s:3:"FCM";}s:3:"row";s:2:"20";s:3:"col";s:1:"D";}s:3:"C21";a:3:{s:4:"type";a:1:{i:0;s:4:"FMCR";}s:3:"row";s:2:"21";s:3:"col";s:1:"D";}s:3:"C22";a:3:{s:4:"type";a:1:{i:0;s:2:"BN";}s:3:"row";s:2:"22";s:3:"col";s:1:"D";}s:3:"C23";a:3:{s:4:"type";a:1:{i:0;s:3:"BNC";}s:3:"row";s:2:"23";s:3:"col";s:1:"D";}s:2:"E7";a:5:{s:6:"serial";i:137;s:8:"minvalue";i:0;s:8:"maxvalue";i:0;s:3:"row";i:9;s:3:"col";s:1:"E";}s:2:"F7";a:5:{s:6:"serial";i:138;s:8:"minvalue";i:0;s:8:"maxvalue";i:0;s:3:"row";i:9;s:3:"col";s:1:"F";}s:2:"G7";a:5:{s:6:"serial";i:139;s:8:"minvalue";i:0;s:8:"maxvalue";i:0;s:3:"row";i:9;s:3:"col";s:1:"G";}s:2:"H7";a:5:{s:6:"serial";i:140;s:8:"minvalue";i:0;s:8:"maxvalue";i:0;s:3:"row";i:9;s:3:"col";s:1:"H";}s:2:"I7";a:5:{s:6:"serial";i:141;s:8:"minvalue";i:0;s:8:"maxvalue";i:0;s:3:"row";i:9;s:3:"col";s:1:"I";}s:2:"J7";a:5:{s:6:"serial";i:142;s:8:"minvalue";i:0;s:8:"maxvalue";i:0;s:3:"row";i:9;s:3:"col";s:1:"J";}s:2:"K7";a:5:{s:6:"serial";i:143;s:8:"minvalue";i:0;s:8:"maxvalue";i:0;s:3:"row";i:9;s:3:"col";s:1:"K";}s:2:"L7";a:5:{s:6:"serial";i:144;s:8:"minvalue";i:0;s:8:"maxvalue";i:0;s:3:"row";i:9;s:3:"col";s:1:"L";}s:2:"M7";a:5:{s:6:"serial";i:145;s:8:"minvalue";i:0;s:8:"maxvalue";i:0;s:3:"row";i:9;s:3:"col";s:1:"M";}}</t>
  </si>
  <si>
    <t>Biblioteca Copii</t>
  </si>
  <si>
    <t>BC</t>
  </si>
  <si>
    <t>Biblioteci din instituţiile de învăţământ superior</t>
  </si>
  <si>
    <t>BI_S</t>
  </si>
  <si>
    <t>Biblioteci din instuţiile de învăţământ profesional tehnic postsecundar şi postsecundar nonterţiar</t>
  </si>
  <si>
    <t>BI_PT</t>
  </si>
  <si>
    <t>Biblioteci din instituţiile de învăţământ profesional tehnic secundar - şcoli profesionale</t>
  </si>
  <si>
    <t>BI_SP</t>
  </si>
  <si>
    <t>Biblioteci din instituţiile de învăţământ general</t>
  </si>
  <si>
    <t>BI_IG</t>
  </si>
  <si>
    <t>Biblioteca Ştiinţifică Centrală A. Lupan  (Institut) a Academiei de Ştiinţe a RM</t>
  </si>
  <si>
    <t>BASM</t>
  </si>
  <si>
    <t>Biblioteca Republicană Tehnico-Ştiinţifică a Institutului Naţional de Cercetări Economice</t>
  </si>
  <si>
    <t>BE_RTS</t>
  </si>
  <si>
    <t>Biblioteci tehnice din reţea</t>
  </si>
  <si>
    <t>BE_R</t>
  </si>
  <si>
    <t>Biblioteca şi Colecţia de Arhivă (AGEPI)</t>
  </si>
  <si>
    <t>AGEPI</t>
  </si>
  <si>
    <t>Centrul Naţional de Informare şi Reabilitare al Asociației Nevăzătorilor din Moldova</t>
  </si>
  <si>
    <t>CNIRN</t>
  </si>
  <si>
    <t>Biblioteca Parlamentului RM</t>
  </si>
  <si>
    <t>BPRM</t>
  </si>
  <si>
    <t>Biblioteca Ştiinţifică Medicală a Universităţii de Stat de Medicină şi Farmacie 'Nicolae Testemiţanu'</t>
  </si>
  <si>
    <t>BM_USM</t>
  </si>
  <si>
    <t>Biblioteci din instuţiile de învăţământ profesional tehnic din domeniul Medicinei și Farmaciei</t>
  </si>
  <si>
    <t>BM_S</t>
  </si>
  <si>
    <t>Biblioteci medicale din reţea</t>
  </si>
  <si>
    <t>BM_R</t>
  </si>
  <si>
    <t>Biblioteca Republicană Ştiinţifică Agricolă</t>
  </si>
  <si>
    <t>BA_RS</t>
  </si>
  <si>
    <t>Biblioteci din instuţiile de învăţământ profesional tehnic postsecundar şi postsecundar nonterţiar din domeniul agricol</t>
  </si>
  <si>
    <t>BA_PT</t>
  </si>
  <si>
    <t>Biblioteci agricole din reţea</t>
  </si>
  <si>
    <t>BA_R</t>
  </si>
  <si>
    <t>Biblioteca Ştiinţifică a Academiei de Studii Economice din Moldova</t>
  </si>
  <si>
    <t>BE_RM</t>
  </si>
  <si>
    <t>Bibliotecile din instuţiile de învăţământ profesional tehnic postsecundar şi postsecundar nontertiar cu profil economic</t>
  </si>
  <si>
    <t>BE_PT</t>
  </si>
  <si>
    <t>Biblioteca Tehnico-Ştiinţifică a Universităţii Tehnice a Moldovei</t>
  </si>
  <si>
    <t>BT_RM</t>
  </si>
  <si>
    <t>Bibliotecile din instuţiile de învăţământ profesional tehnic postsecundar şi postsecundar nontertiar cu profil tehnic</t>
  </si>
  <si>
    <t>BT_PT</t>
  </si>
  <si>
    <t>Biblioteci din instituţiile de învăţământ profesional tehnic secundar (şcoli profesionale)</t>
  </si>
  <si>
    <t>BT_SP</t>
  </si>
  <si>
    <t>Biblioteca Academiei de Muzică, Teatru și Arte Plastice</t>
  </si>
  <si>
    <t>BAM_RM</t>
  </si>
  <si>
    <t>Biblioteci liceale și instuţiile de învăţământ profesional tehnic postsecundar şi postsecundar nonterţiar cu profil de arte</t>
  </si>
  <si>
    <t>BAM_PT</t>
  </si>
  <si>
    <t>Biblioteci Școlare</t>
  </si>
  <si>
    <t>BS</t>
  </si>
</sst>
</file>

<file path=xl/styles.xml><?xml version="1.0" encoding="utf-8"?>
<styleSheet xmlns="http://schemas.openxmlformats.org/spreadsheetml/2006/main" xml:space="preserve">
  <numFmts count="2">
    <numFmt numFmtId="164" formatCode="m/d/yyyy"/>
    <numFmt numFmtId="165" formatCode="0.0"/>
  </numFmts>
  <fonts count="24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16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1"/>
      <i val="0"/>
      <strike val="0"/>
      <u val="none"/>
      <sz val="9"/>
      <color rgb="FFC00000"/>
      <name val="Times New Roman"/>
    </font>
    <font>
      <b val="1"/>
      <i val="0"/>
      <strike val="0"/>
      <u val="none"/>
      <sz val="9"/>
      <color rgb="FF0070C0"/>
      <name val="Times New Roman"/>
    </font>
    <font>
      <b val="1"/>
      <i val="0"/>
      <strike val="0"/>
      <u val="none"/>
      <sz val="12"/>
      <color rgb="FF000000"/>
      <name val="Times New Roman"/>
    </font>
    <font>
      <b val="0"/>
      <i val="0"/>
      <strike val="0"/>
      <u val="none"/>
      <sz val="9"/>
      <color rgb="FF0070C0"/>
      <name val="Arial"/>
    </font>
    <font>
      <b val="0"/>
      <i val="0"/>
      <strike val="0"/>
      <u val="none"/>
      <sz val="9"/>
      <color rgb="FF0070C0"/>
      <name val="Times New Roman"/>
    </font>
    <font>
      <b val="1"/>
      <i val="0"/>
      <strike val="0"/>
      <u val="none"/>
      <sz val="10"/>
      <color rgb="FF000000"/>
      <name val="Arial"/>
    </font>
    <font>
      <b val="1"/>
      <i val="0"/>
      <strike val="0"/>
      <u val="none"/>
      <sz val="9"/>
      <color rgb="FFFF0000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C00000"/>
      <name val="Times New Roman"/>
    </font>
    <font>
      <b val="1"/>
      <i val="0"/>
      <strike val="0"/>
      <u val="none"/>
      <sz val="8"/>
      <color rgb="FFC00000"/>
      <name val="Times New Roman"/>
    </font>
    <font>
      <b val="0"/>
      <i val="0"/>
      <strike val="0"/>
      <u val="none"/>
      <sz val="10"/>
      <color rgb="FFFF0000"/>
      <name val="Times New Roman"/>
    </font>
    <font>
      <b val="0"/>
      <i val="0"/>
      <strike val="0"/>
      <u val="none"/>
      <sz val="9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9"/>
      <color rgb="FFC00000"/>
      <name val="Times New Roman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8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16">
    <border/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 hidden="false"/>
    </xf>
    <xf xfId="0" fontId="1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true" hidden="false"/>
    </xf>
    <xf xfId="0" fontId="0" numFmtId="0" fillId="2" borderId="0" applyFont="0" applyNumberFormat="0" applyFill="0" applyBorder="0" applyAlignment="1" applyProtection="true">
      <alignment horizontal="general" vertical="top" textRotation="0" wrapText="false" shrinkToFit="false"/>
      <protection locked="true" hidden="fals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true" hidden="fals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true" hidden="false"/>
    </xf>
    <xf xfId="0" fontId="4" numFmtId="0" fillId="2" borderId="0" applyFont="1" applyNumberFormat="0" applyFill="0" applyBorder="0" applyAlignment="1" applyProtection="true">
      <alignment horizontal="center" vertical="top" textRotation="0" wrapText="false" shrinkToFit="false"/>
      <protection locked="true" hidden="false"/>
    </xf>
    <xf xfId="0" fontId="2" numFmtId="0" fillId="2" borderId="1" applyFont="1" applyNumberFormat="0" applyFill="0" applyBorder="1" applyAlignment="1" applyProtection="true">
      <alignment horizontal="center" vertical="top" textRotation="0" wrapText="true" shrinkToFit="false"/>
      <protection locked="true" hidden="false"/>
    </xf>
    <xf xfId="0" fontId="5" numFmtId="0" fillId="2" borderId="2" applyFont="1" applyNumberFormat="0" applyFill="0" applyBorder="1" applyAlignment="1" applyProtection="true">
      <alignment horizontal="center" vertical="center" textRotation="0" wrapText="false" shrinkToFit="false"/>
      <protection locked="true" hidden="false"/>
    </xf>
    <xf xfId="0" fontId="5" numFmtId="0" fillId="2" borderId="1" applyFont="1" applyNumberFormat="0" applyFill="0" applyBorder="1" applyAlignment="1" applyProtection="true">
      <alignment horizontal="center" vertical="center" textRotation="0" wrapText="false" shrinkToFit="false"/>
      <protection locked="true" hidden="false"/>
    </xf>
    <xf xfId="0" fontId="0" numFmtId="0" fillId="2" borderId="3" applyFont="0" applyNumberFormat="0" applyFill="0" applyBorder="1" applyAlignment="1" applyProtection="true">
      <alignment horizontal="general" vertical="top" textRotation="0" wrapText="false" shrinkToFit="false"/>
      <protection locked="true" hidden="false"/>
    </xf>
    <xf xfId="0" fontId="1" numFmtId="0" fillId="2" borderId="2" applyFont="1" applyNumberFormat="0" applyFill="0" applyBorder="1" applyAlignment="1" applyProtection="true">
      <alignment horizontal="center" vertical="center" textRotation="90" wrapText="true" shrinkToFit="false"/>
      <protection locked="true" hidden="false"/>
    </xf>
    <xf xfId="0" fontId="1" numFmtId="0" fillId="2" borderId="2" applyFont="1" applyNumberFormat="0" applyFill="0" applyBorder="1" applyAlignment="1" applyProtection="true">
      <alignment horizontal="center" vertical="center" textRotation="0" wrapText="true" shrinkToFit="false"/>
      <protection locked="true" hidden="false"/>
    </xf>
    <xf xfId="0" fontId="1" numFmtId="0" fillId="2" borderId="4" applyFont="1" applyNumberFormat="0" applyFill="0" applyBorder="1" applyAlignment="1" applyProtection="true">
      <alignment horizontal="center" vertical="center" textRotation="90" wrapText="true" shrinkToFit="false"/>
      <protection locked="true" hidden="false"/>
    </xf>
    <xf xfId="0" fontId="1" numFmtId="0" fillId="2" borderId="2" applyFont="1" applyNumberFormat="0" applyFill="0" applyBorder="1" applyAlignment="1" applyProtection="true">
      <alignment horizontal="center" vertical="center" textRotation="90" wrapText="false" shrinkToFit="false"/>
      <protection locked="true" hidden="false"/>
    </xf>
    <xf xfId="0" fontId="6" numFmtId="0" fillId="2" borderId="2" applyFont="1" applyNumberFormat="0" applyFill="0" applyBorder="1" applyAlignment="1" applyProtection="true">
      <alignment horizontal="center" vertical="center" textRotation="0" wrapText="false" shrinkToFit="false"/>
      <protection locked="true" hidden="false"/>
    </xf>
    <xf xfId="0" fontId="6" numFmtId="0" fillId="2" borderId="5" applyFont="1" applyNumberFormat="0" applyFill="0" applyBorder="1" applyAlignment="1" applyProtection="true">
      <alignment horizontal="center" vertical="center" textRotation="0" wrapText="false" shrinkToFit="false"/>
      <protection locked="true" hidden="false"/>
    </xf>
    <xf xfId="0" fontId="6" numFmtId="0" fillId="2" borderId="2" applyFont="1" applyNumberFormat="0" applyFill="0" applyBorder="1" applyAlignment="1" applyProtection="true">
      <alignment horizontal="right" vertical="center" textRotation="0" wrapText="false" shrinkToFit="false"/>
      <protection locked="true" hidden="false"/>
    </xf>
    <xf xfId="0" fontId="7" numFmtId="0" fillId="2" borderId="0" applyFont="1" applyNumberFormat="0" applyFill="0" applyBorder="0" applyAlignment="1" applyProtection="true">
      <alignment horizontal="center" vertical="center" textRotation="0" wrapText="false" shrinkToFit="false"/>
      <protection locked="true" hidden="false"/>
    </xf>
    <xf xfId="0" fontId="1" numFmtId="0" fillId="2" borderId="2" applyFont="1" applyNumberFormat="0" applyFill="0" applyBorder="1" applyAlignment="1" applyProtection="true">
      <alignment horizontal="center" vertical="center" textRotation="0" wrapText="false" shrinkToFit="false"/>
      <protection locked="true" hidden="false"/>
    </xf>
    <xf xfId="0" fontId="1" numFmtId="0" fillId="2" borderId="6" applyFont="1" applyNumberFormat="0" applyFill="0" applyBorder="1" applyAlignment="1" applyProtection="true">
      <alignment horizontal="center" vertical="center" textRotation="0" wrapText="false" shrinkToFit="false"/>
      <protection locked="true" hidden="fals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locked="true" hidden="fals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locked="true" hidden="false"/>
    </xf>
    <xf xfId="0" fontId="1" numFmtId="0" fillId="3" borderId="4" applyFont="1" applyNumberFormat="0" applyFill="1" applyBorder="1" applyAlignment="1" applyProtection="true">
      <alignment horizontal="left" vertical="center" textRotation="0" wrapText="true" shrinkToFit="false"/>
      <protection locked="true" hidden="false"/>
    </xf>
    <xf xfId="0" fontId="5" numFmtId="1" fillId="3" borderId="4" applyFont="1" applyNumberFormat="1" applyFill="1" applyBorder="1" applyAlignment="1" applyProtection="true">
      <alignment horizontal="center" vertical="center" textRotation="0" wrapText="false" shrinkToFit="false"/>
      <protection locked="true" hidden="false"/>
    </xf>
    <xf xfId="0" fontId="1" numFmtId="0" fillId="3" borderId="2" applyFont="1" applyNumberFormat="0" applyFill="1" applyBorder="1" applyAlignment="1" applyProtection="true">
      <alignment horizontal="left" vertical="center" textRotation="0" wrapText="true" shrinkToFit="false"/>
      <protection locked="true" hidden="false"/>
    </xf>
    <xf xfId="0" fontId="5" numFmtId="1" fillId="3" borderId="2" applyFont="1" applyNumberFormat="1" applyFill="1" applyBorder="1" applyAlignment="1" applyProtection="true">
      <alignment horizontal="center" vertical="center" textRotation="0" wrapText="false" shrinkToFit="false"/>
      <protection locked="true" hidden="false"/>
    </xf>
    <xf xfId="0" fontId="1" numFmtId="0" fillId="3" borderId="2" applyFont="1" applyNumberFormat="0" applyFill="1" applyBorder="1" applyAlignment="1" applyProtection="true">
      <alignment horizontal="left" vertical="top" textRotation="0" wrapText="true" shrinkToFit="false"/>
      <protection locked="true" hidden="false"/>
    </xf>
    <xf xfId="0" fontId="1" numFmtId="0" fillId="2" borderId="2" applyFont="1" applyNumberFormat="0" applyFill="0" applyBorder="1" applyAlignment="1" applyProtection="true">
      <alignment horizontal="left" vertical="center" textRotation="0" wrapText="true" shrinkToFit="false"/>
      <protection locked="true" hidden="false"/>
    </xf>
    <xf xfId="0" fontId="1" numFmtId="0" fillId="3" borderId="2" applyFont="1" applyNumberFormat="0" applyFill="1" applyBorder="1" applyAlignment="1" applyProtection="true">
      <alignment horizontal="left" vertical="center" textRotation="0" wrapText="false" shrinkToFit="false"/>
      <protection locked="true" hidden="false"/>
    </xf>
    <xf xfId="0" fontId="1" numFmtId="0" fillId="2" borderId="2" applyFont="1" applyNumberFormat="0" applyFill="0" applyBorder="1" applyAlignment="1" applyProtection="true">
      <alignment horizontal="left" vertical="center" textRotation="0" wrapText="false" shrinkToFit="false"/>
      <protection locked="true" hidden="false"/>
    </xf>
    <xf xfId="0" fontId="1" numFmtId="0" fillId="3" borderId="0" applyFont="1" applyNumberFormat="0" applyFill="1" applyBorder="0" applyAlignment="1" applyProtection="true">
      <alignment horizontal="general" vertical="top" textRotation="0" wrapText="false" shrinkToFit="false"/>
      <protection locked="true" hidden="false"/>
    </xf>
    <xf xfId="0" fontId="8" numFmtId="0" fillId="2" borderId="8" applyFont="1" applyNumberFormat="0" applyFill="0" applyBorder="1" applyAlignment="1" applyProtection="true">
      <alignment horizontal="center" vertical="center" textRotation="0" wrapText="true" shrinkToFit="false"/>
      <protection locked="true" hidden="false"/>
    </xf>
    <xf xfId="0" fontId="1" numFmtId="0" fillId="2" borderId="2" applyFont="1" applyNumberFormat="0" applyFill="0" applyBorder="1" applyAlignment="1" applyProtection="true">
      <alignment horizontal="general" vertical="center" textRotation="0" wrapText="false" shrinkToFit="false"/>
      <protection locked="true" hidden="fals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true" hidden="fals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locked="true" hidden="false"/>
    </xf>
    <xf xfId="0" fontId="1" numFmtId="0" fillId="2" borderId="3" applyFont="1" applyNumberFormat="0" applyFill="0" applyBorder="1" applyAlignment="1" applyProtection="true">
      <alignment horizontal="center" vertical="center" textRotation="0" wrapText="false" shrinkToFit="false"/>
      <protection locked="true" hidden="false"/>
    </xf>
    <xf xfId="0" fontId="5" numFmtId="0" fillId="2" borderId="2" applyFont="1" applyNumberFormat="0" applyFill="0" applyBorder="1" applyAlignment="1" applyProtection="true">
      <alignment horizontal="left" vertical="top" textRotation="0" wrapText="false" shrinkToFit="false"/>
      <protection locked="true" hidden="false"/>
    </xf>
    <xf xfId="0" fontId="1" numFmtId="0" fillId="2" borderId="4" applyFont="1" applyNumberFormat="0" applyFill="0" applyBorder="1" applyAlignment="1" applyProtection="true">
      <alignment horizontal="center" vertical="center" textRotation="90" wrapText="false" shrinkToFit="false"/>
      <protection locked="true" hidden="false"/>
    </xf>
    <xf xfId="0" fontId="1" numFmtId="0" fillId="2" borderId="4" applyFont="1" applyNumberFormat="0" applyFill="0" applyBorder="1" applyAlignment="1" applyProtection="true">
      <alignment horizontal="center" vertical="center" textRotation="0" wrapText="false" shrinkToFit="false"/>
      <protection locked="true" hidden="fals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locked="true" hidden="false"/>
    </xf>
    <xf xfId="0" fontId="6" numFmtId="0" fillId="2" borderId="0" applyFont="1" applyNumberFormat="0" applyFill="0" applyBorder="0" applyAlignment="1" applyProtection="true">
      <alignment horizontal="center" vertical="top" textRotation="0" wrapText="false" shrinkToFit="false"/>
      <protection locked="true" hidden="false"/>
    </xf>
    <xf xfId="0" fontId="6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true" hidden="false"/>
    </xf>
    <xf xfId="0" fontId="9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true" hidden="false"/>
    </xf>
    <xf xfId="0" fontId="1" numFmtId="1" fillId="2" borderId="2" applyFont="1" applyNumberFormat="1" applyFill="0" applyBorder="1" applyAlignment="1" applyProtection="true">
      <alignment horizontal="center" vertical="center" textRotation="0" wrapText="false" shrinkToFit="false"/>
      <protection locked="true" hidden="false"/>
    </xf>
    <xf xfId="0" fontId="1" numFmtId="1" fillId="2" borderId="4" applyFont="1" applyNumberFormat="1" applyFill="0" applyBorder="1" applyAlignment="1" applyProtection="true">
      <alignment horizontal="center" vertical="center" textRotation="0" wrapText="false" shrinkToFit="false"/>
      <protection locked="true" hidden="false"/>
    </xf>
    <xf xfId="0" fontId="5" numFmtId="1" fillId="2" borderId="2" applyFont="1" applyNumberFormat="1" applyFill="0" applyBorder="1" applyAlignment="1" applyProtection="true">
      <alignment horizontal="center" vertical="center" textRotation="0" wrapText="true" shrinkToFit="false"/>
      <protection locked="true" hidden="false"/>
    </xf>
    <xf xfId="0" fontId="1" numFmtId="0" fillId="2" borderId="2" applyFont="1" applyNumberFormat="0" applyFill="0" applyBorder="1" applyAlignment="1" applyProtection="true">
      <alignment horizontal="left" vertical="top" textRotation="0" wrapText="true" shrinkToFit="false"/>
      <protection locked="true" hidden="false"/>
    </xf>
    <xf xfId="0" fontId="5" numFmtId="1" fillId="3" borderId="2" applyFont="1" applyNumberFormat="1" applyFill="1" applyBorder="1" applyAlignment="1" applyProtection="true">
      <alignment horizontal="center" vertical="top" textRotation="0" wrapText="true" shrinkToFit="false"/>
      <protection locked="true" hidden="false"/>
    </xf>
    <xf xfId="0" fontId="1" numFmtId="0" fillId="2" borderId="2" applyFont="1" applyNumberFormat="0" applyFill="0" applyBorder="1" applyAlignment="1" applyProtection="true">
      <alignment horizontal="general" vertical="top" textRotation="0" wrapText="false" shrinkToFit="false"/>
      <protection locked="true" hidden="false"/>
    </xf>
    <xf xfId="0" fontId="8" numFmtId="0" fillId="2" borderId="0" applyFont="1" applyNumberFormat="0" applyFill="0" applyBorder="0" applyAlignment="1" applyProtection="true">
      <alignment horizontal="center" vertical="center" textRotation="0" wrapText="true" shrinkToFit="false"/>
      <protection locked="true" hidden="false"/>
    </xf>
    <xf xfId="0" fontId="5" numFmtId="0" fillId="2" borderId="2" applyFont="1" applyNumberFormat="0" applyFill="0" applyBorder="1" applyAlignment="1" applyProtection="true">
      <alignment horizontal="center" vertical="top" textRotation="0" wrapText="false" shrinkToFit="false"/>
      <protection locked="true" hidden="false"/>
    </xf>
    <xf xfId="0" fontId="10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true" hidden="false"/>
    </xf>
    <xf xfId="0" fontId="0" numFmtId="0" fillId="4" borderId="0" applyFont="0" applyNumberFormat="0" applyFill="1" applyBorder="0" applyAlignment="1" applyProtection="true">
      <alignment horizontal="general" vertical="top" textRotation="0" wrapText="false" shrinkToFit="false"/>
      <protection locked="true" hidden="fals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locked="true" hidden="false"/>
    </xf>
    <xf xfId="0" fontId="5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true" hidden="false"/>
    </xf>
    <xf xfId="0" fontId="5" numFmtId="0" fillId="3" borderId="2" applyFont="1" applyNumberFormat="0" applyFill="1" applyBorder="1" applyAlignment="1" applyProtection="true">
      <alignment horizontal="center" vertical="top" textRotation="0" wrapText="false" shrinkToFit="false"/>
      <protection locked="true" hidden="false"/>
    </xf>
    <xf xfId="0" fontId="1" numFmtId="0" fillId="3" borderId="0" applyFont="1" applyNumberFormat="0" applyFill="1" applyBorder="0" applyAlignment="1" applyProtection="true">
      <alignment horizontal="center" vertical="top" textRotation="0" wrapText="false" shrinkToFit="false"/>
      <protection locked="true" hidden="false"/>
    </xf>
    <xf xfId="0" fontId="1" numFmtId="0" fillId="2" borderId="0" applyFont="1" applyNumberFormat="0" applyFill="0" applyBorder="0" applyAlignment="1" applyProtection="true">
      <alignment horizontal="center" vertical="top" textRotation="0" wrapText="false" shrinkToFit="false"/>
      <protection locked="true" hidden="false"/>
    </xf>
    <xf xfId="0" fontId="1" numFmtId="0" fillId="3" borderId="0" applyFont="1" applyNumberFormat="0" applyFill="1" applyBorder="0" applyAlignment="1" applyProtection="true">
      <alignment horizontal="left" vertical="top" textRotation="0" wrapText="false" shrinkToFit="false" indent="2"/>
      <protection locked="true" hidden="false"/>
    </xf>
    <xf xfId="0" fontId="1" numFmtId="0" fillId="2" borderId="0" applyFont="1" applyNumberFormat="0" applyFill="0" applyBorder="0" applyAlignment="1" applyProtection="true">
      <alignment horizontal="left" vertical="top" textRotation="0" wrapText="false" shrinkToFit="false" indent="2"/>
      <protection locked="true" hidden="false"/>
    </xf>
    <xf xfId="0" fontId="1" numFmtId="0" fillId="3" borderId="0" applyFont="1" applyNumberFormat="0" applyFill="1" applyBorder="0" applyAlignment="1" applyProtection="true">
      <alignment horizontal="center" vertical="center" textRotation="90" wrapText="true" shrinkToFit="false"/>
      <protection locked="true" hidden="false"/>
    </xf>
    <xf xfId="0" fontId="1" numFmtId="0" fillId="2" borderId="0" applyFont="1" applyNumberFormat="0" applyFill="0" applyBorder="0" applyAlignment="1" applyProtection="true">
      <alignment horizontal="center" vertical="center" textRotation="90" wrapText="true" shrinkToFit="false"/>
      <protection locked="true" hidden="false"/>
    </xf>
    <xf xfId="0" fontId="5" numFmtId="0" fillId="2" borderId="4" applyFont="1" applyNumberFormat="0" applyFill="0" applyBorder="1" applyAlignment="1" applyProtection="true">
      <alignment horizontal="general" vertical="center" textRotation="0" wrapText="false" shrinkToFit="false"/>
      <protection locked="true" hidden="false"/>
    </xf>
    <xf xfId="0" fontId="1" numFmtId="0" fillId="3" borderId="2" applyFont="1" applyNumberFormat="0" applyFill="1" applyBorder="1" applyAlignment="1" applyProtection="true">
      <alignment horizontal="center" vertical="center" textRotation="0" wrapText="false" shrinkToFit="false"/>
      <protection locked="true" hidden="false"/>
    </xf>
    <xf xfId="0" fontId="1" numFmtId="0" fillId="3" borderId="11" applyFont="1" applyNumberFormat="0" applyFill="1" applyBorder="1" applyAlignment="1" applyProtection="true">
      <alignment horizontal="center" vertical="center" textRotation="0" wrapText="false" shrinkToFit="false"/>
      <protection locked="true" hidden="false"/>
    </xf>
    <xf xfId="0" fontId="6" numFmtId="0" fillId="3" borderId="2" applyFont="1" applyNumberFormat="0" applyFill="1" applyBorder="1" applyAlignment="1" applyProtection="true">
      <alignment horizontal="center" vertical="center" textRotation="0" wrapText="false" shrinkToFit="false"/>
      <protection locked="true" hidden="false"/>
    </xf>
    <xf xfId="0" fontId="6" numFmtId="0" fillId="3" borderId="12" applyFont="1" applyNumberFormat="0" applyFill="1" applyBorder="1" applyAlignment="1" applyProtection="true">
      <alignment horizontal="center" vertical="center" textRotation="0" wrapText="false" shrinkToFit="false"/>
      <protection locked="true" hidden="false"/>
    </xf>
    <xf xfId="0" fontId="10" numFmtId="0" fillId="3" borderId="0" applyFont="1" applyNumberFormat="0" applyFill="1" applyBorder="0" applyAlignment="1" applyProtection="true">
      <alignment horizontal="center" vertical="center" textRotation="0" wrapText="false" shrinkToFit="false"/>
      <protection locked="true" hidden="fals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locked="true" hidden="false"/>
    </xf>
    <xf xfId="0" fontId="1" numFmtId="0" fillId="3" borderId="0" applyFont="1" applyNumberFormat="0" applyFill="1" applyBorder="0" applyAlignment="1" applyProtection="true">
      <alignment horizontal="center" vertical="center" textRotation="0" wrapText="false" shrinkToFit="false"/>
      <protection locked="true" hidden="false"/>
    </xf>
    <xf xfId="0" fontId="1" numFmtId="0" fillId="2" borderId="12" applyFont="1" applyNumberFormat="0" applyFill="0" applyBorder="1" applyAlignment="1" applyProtection="true">
      <alignment horizontal="left" vertical="center" textRotation="0" wrapText="true" shrinkToFit="false"/>
      <protection locked="true" hidden="false"/>
    </xf>
    <xf xfId="0" fontId="1" numFmtId="0" fillId="2" borderId="4" applyFont="1" applyNumberFormat="0" applyFill="0" applyBorder="1" applyAlignment="1" applyProtection="true">
      <alignment horizontal="left" vertical="center" textRotation="0" wrapText="true" shrinkToFit="false"/>
      <protection locked="true" hidden="false"/>
    </xf>
    <xf xfId="0" fontId="0" numFmtId="0" fillId="3" borderId="0" applyFont="0" applyNumberFormat="0" applyFill="1" applyBorder="0" applyAlignment="1" applyProtection="true">
      <alignment horizontal="general" vertical="top" textRotation="0" wrapText="false" shrinkToFit="false"/>
      <protection locked="true" hidden="false"/>
    </xf>
    <xf xfId="0" fontId="11" numFmtId="0" fillId="2" borderId="7" applyFont="1" applyNumberFormat="0" applyFill="0" applyBorder="1" applyAlignment="1" applyProtection="true">
      <alignment horizontal="center" vertical="top" textRotation="0" wrapText="false" shrinkToFit="false"/>
      <protection locked="true" hidden="false"/>
    </xf>
    <xf xfId="0" fontId="5" numFmtId="0" fillId="2" borderId="11" applyFont="1" applyNumberFormat="0" applyFill="0" applyBorder="1" applyAlignment="1" applyProtection="true">
      <alignment horizontal="center" vertical="center" textRotation="0" wrapText="true" shrinkToFit="false"/>
      <protection locked="true" hidden="fals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true" hidden="false"/>
    </xf>
    <xf xfId="0" fontId="8" numFmtId="0" fillId="2" borderId="2" applyFont="1" applyNumberFormat="0" applyFill="0" applyBorder="1" applyAlignment="1" applyProtection="true">
      <alignment horizontal="center" vertical="center" textRotation="0" wrapText="true" shrinkToFit="false"/>
      <protection locked="true" hidden="false"/>
    </xf>
    <xf xfId="0" fontId="1" numFmtId="0" fillId="2" borderId="2" applyFont="1" applyNumberFormat="0" applyFill="0" applyBorder="1" applyAlignment="1" applyProtection="true">
      <alignment horizontal="right" vertical="center" textRotation="90" wrapText="true" shrinkToFit="false"/>
      <protection locked="true" hidden="false"/>
    </xf>
    <xf xfId="0" fontId="6" numFmtId="0" fillId="2" borderId="2" applyFont="1" applyNumberFormat="0" applyFill="0" applyBorder="1" applyAlignment="1" applyProtection="true">
      <alignment horizontal="center" vertical="center" textRotation="0" wrapText="true" shrinkToFit="false"/>
      <protection locked="true" hidden="false"/>
    </xf>
    <xf xfId="0" fontId="6" numFmtId="0" fillId="2" borderId="2" applyFont="1" applyNumberFormat="0" applyFill="0" applyBorder="1" applyAlignment="1" applyProtection="true">
      <alignment horizontal="center" vertical="top" textRotation="0" wrapText="false" shrinkToFit="false"/>
      <protection locked="true" hidden="false"/>
    </xf>
    <xf xfId="0" fontId="6" numFmtId="0" fillId="2" borderId="12" applyFont="1" applyNumberFormat="0" applyFill="0" applyBorder="1" applyAlignment="1" applyProtection="true">
      <alignment horizontal="center" vertical="top" textRotation="0" wrapText="false" shrinkToFit="false"/>
      <protection locked="true" hidden="false"/>
    </xf>
    <xf xfId="0" fontId="1" numFmtId="0" fillId="2" borderId="1" applyFont="1" applyNumberFormat="0" applyFill="0" applyBorder="1" applyAlignment="1" applyProtection="true">
      <alignment horizontal="left" vertical="center" textRotation="0" wrapText="true" shrinkToFit="false"/>
      <protection locked="true" hidden="false"/>
    </xf>
    <xf xfId="0" fontId="5" numFmtId="1" fillId="2" borderId="4" applyFont="1" applyNumberFormat="1" applyFill="0" applyBorder="1" applyAlignment="1" applyProtection="true">
      <alignment horizontal="center" vertical="center" textRotation="0" wrapText="true" shrinkToFit="false"/>
      <protection locked="true" hidden="false"/>
    </xf>
    <xf xfId="0" fontId="5" numFmtId="1" fillId="3" borderId="4" applyFont="1" applyNumberFormat="1" applyFill="1" applyBorder="1" applyAlignment="1" applyProtection="true">
      <alignment horizontal="center" vertical="top" textRotation="0" wrapText="true" shrinkToFit="false"/>
      <protection locked="true" hidden="false"/>
    </xf>
    <xf xfId="0" fontId="8" numFmtId="0" fillId="2" borderId="3" applyFont="1" applyNumberFormat="0" applyFill="0" applyBorder="1" applyAlignment="1" applyProtection="true">
      <alignment horizontal="center" vertical="center" textRotation="0" wrapText="false" shrinkToFit="false"/>
      <protection locked="true" hidden="false"/>
    </xf>
    <xf xfId="0" fontId="5" numFmtId="0" fillId="2" borderId="2" applyFont="1" applyNumberFormat="0" applyFill="0" applyBorder="1" applyAlignment="1" applyProtection="true">
      <alignment horizontal="center" vertical="top" textRotation="0" wrapText="true" shrinkToFit="false"/>
      <protection locked="true" hidden="false"/>
    </xf>
    <xf xfId="0" fontId="5" numFmtId="0" fillId="2" borderId="4" applyFont="1" applyNumberFormat="0" applyFill="0" applyBorder="1" applyAlignment="1" applyProtection="true">
      <alignment horizontal="center" vertical="center" textRotation="0" wrapText="true" shrinkToFit="false"/>
      <protection locked="true" hidden="false"/>
    </xf>
    <xf xfId="0" fontId="5" numFmtId="0" fillId="2" borderId="1" applyFont="1" applyNumberFormat="0" applyFill="0" applyBorder="1" applyAlignment="1" applyProtection="true">
      <alignment horizontal="center" vertical="center" textRotation="0" wrapText="true" shrinkToFit="false"/>
      <protection locked="true" hidden="false"/>
    </xf>
    <xf xfId="0" fontId="5" numFmtId="0" fillId="2" borderId="1" applyFont="1" applyNumberFormat="0" applyFill="0" applyBorder="1" applyAlignment="1" applyProtection="true">
      <alignment horizontal="center" vertical="top" textRotation="0" wrapText="true" shrinkToFit="false"/>
      <protection locked="true" hidden="false"/>
    </xf>
    <xf xfId="0" fontId="5" numFmtId="0" fillId="2" borderId="1" applyFont="1" applyNumberFormat="0" applyFill="0" applyBorder="1" applyAlignment="1" applyProtection="true">
      <alignment horizontal="center" vertical="top" textRotation="0" wrapText="false" shrinkToFit="false"/>
      <protection locked="true" hidden="false"/>
    </xf>
    <xf xfId="0" fontId="1" numFmtId="0" fillId="2" borderId="10" applyFont="1" applyNumberFormat="0" applyFill="0" applyBorder="1" applyAlignment="1" applyProtection="true">
      <alignment horizontal="center" vertical="center" textRotation="90" wrapText="false" shrinkToFit="false"/>
      <protection locked="true" hidden="false"/>
    </xf>
    <xf xfId="0" fontId="1" numFmtId="0" fillId="2" borderId="10" applyFont="1" applyNumberFormat="0" applyFill="0" applyBorder="1" applyAlignment="1" applyProtection="true">
      <alignment horizontal="center" vertical="center" textRotation="90" wrapText="true" shrinkToFit="false"/>
      <protection locked="true" hidden="false"/>
    </xf>
    <xf xfId="0" fontId="0" numFmtId="0" fillId="2" borderId="2" applyFont="0" applyNumberFormat="0" applyFill="0" applyBorder="1" applyAlignment="1" applyProtection="true">
      <alignment horizontal="center" vertical="center" textRotation="90" wrapText="true" shrinkToFit="false"/>
      <protection locked="true" hidden="false"/>
    </xf>
    <xf xfId="0" fontId="0" numFmtId="0" fillId="2" borderId="12" applyFont="0" applyNumberFormat="0" applyFill="0" applyBorder="1" applyAlignment="1" applyProtection="true">
      <alignment horizontal="center" vertical="center" textRotation="90" wrapText="true" shrinkToFit="false"/>
      <protection locked="true" hidden="false"/>
    </xf>
    <xf xfId="0" fontId="1" numFmtId="0" fillId="2" borderId="12" applyFont="1" applyNumberFormat="0" applyFill="0" applyBorder="1" applyAlignment="1" applyProtection="true">
      <alignment horizontal="center" vertical="top" textRotation="0" wrapText="true" shrinkToFit="false"/>
      <protection locked="true" hidden="false"/>
    </xf>
    <xf xfId="0" fontId="0" numFmtId="0" fillId="2" borderId="2" applyFont="0" applyNumberFormat="0" applyFill="0" applyBorder="1" applyAlignment="1" applyProtection="true">
      <alignment horizontal="general" vertical="top" textRotation="0" wrapText="false" shrinkToFit="false"/>
      <protection locked="true" hidden="fals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locked="true" hidden="false"/>
    </xf>
    <xf xfId="0" fontId="1" numFmtId="0" fillId="2" borderId="12" applyFont="1" applyNumberFormat="0" applyFill="0" applyBorder="1" applyAlignment="1" applyProtection="true">
      <alignment horizontal="center" vertical="center" textRotation="90" wrapText="false" shrinkToFit="false"/>
      <protection locked="true" hidden="false"/>
    </xf>
    <xf xfId="0" fontId="1" numFmtId="0" fillId="2" borderId="11" applyFont="1" applyNumberFormat="0" applyFill="0" applyBorder="1" applyAlignment="1" applyProtection="true">
      <alignment horizontal="center" vertical="center" textRotation="90" wrapText="true" shrinkToFit="false"/>
      <protection locked="true" hidden="false"/>
    </xf>
    <xf xfId="0" fontId="1" numFmtId="0" fillId="2" borderId="8" applyFont="1" applyNumberFormat="0" applyFill="0" applyBorder="1" applyAlignment="1" applyProtection="true">
      <alignment horizontal="center" vertical="center" textRotation="90" wrapText="true" shrinkToFit="false"/>
      <protection locked="true" hidden="false"/>
    </xf>
    <xf xfId="0" fontId="6" numFmtId="0" fillId="2" borderId="4" applyFont="1" applyNumberFormat="0" applyFill="0" applyBorder="1" applyAlignment="1" applyProtection="true">
      <alignment horizontal="center" vertical="top" textRotation="0" wrapText="false" shrinkToFit="false"/>
      <protection locked="true" hidden="false"/>
    </xf>
    <xf xfId="0" fontId="6" numFmtId="0" fillId="2" borderId="11" applyFont="1" applyNumberFormat="0" applyFill="0" applyBorder="1" applyAlignment="1" applyProtection="true">
      <alignment horizontal="center" vertical="top" textRotation="0" wrapText="false" shrinkToFit="false"/>
      <protection locked="true" hidden="false"/>
    </xf>
    <xf xfId="0" fontId="6" numFmtId="0" fillId="2" borderId="10" applyFont="1" applyNumberFormat="0" applyFill="0" applyBorder="1" applyAlignment="1" applyProtection="true">
      <alignment horizontal="center" vertical="top" textRotation="0" wrapText="false" shrinkToFit="false"/>
      <protection locked="true" hidden="false"/>
    </xf>
    <xf xfId="0" fontId="6" numFmtId="0" fillId="2" borderId="3" applyFont="1" applyNumberFormat="0" applyFill="0" applyBorder="1" applyAlignment="1" applyProtection="true">
      <alignment horizontal="center" vertical="top" textRotation="0" wrapText="false" shrinkToFit="false"/>
      <protection locked="true" hidden="false"/>
    </xf>
    <xf xfId="0" fontId="7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true" hidden="false"/>
    </xf>
    <xf xfId="0" fontId="1" numFmtId="1" fillId="2" borderId="2" applyFont="1" applyNumberFormat="1" applyFill="0" applyBorder="1" applyAlignment="1" applyProtection="true">
      <alignment horizontal="right" vertical="center" textRotation="0" wrapText="false" shrinkToFit="false"/>
      <protection locked="true" hidden="false"/>
    </xf>
    <xf xfId="0" fontId="0" numFmtId="0" fillId="2" borderId="0" applyFont="0" applyNumberFormat="0" applyFill="0" applyBorder="0" applyAlignment="1" applyProtection="true">
      <alignment horizontal="center" vertical="top" textRotation="0" wrapText="false" shrinkToFit="false"/>
      <protection locked="true" hidden="false"/>
    </xf>
    <xf xfId="0" fontId="1" numFmtId="1" fillId="2" borderId="1" applyFont="1" applyNumberFormat="1" applyFill="0" applyBorder="1" applyAlignment="1" applyProtection="true">
      <alignment horizontal="center" vertical="center" textRotation="0" wrapText="false" shrinkToFit="false"/>
      <protection locked="true" hidden="false"/>
    </xf>
    <xf xfId="0" fontId="1" numFmtId="1" fillId="2" borderId="12" applyFont="1" applyNumberFormat="1" applyFill="0" applyBorder="1" applyAlignment="1" applyProtection="true">
      <alignment horizontal="center" vertical="center" textRotation="0" wrapText="false" shrinkToFit="false"/>
      <protection locked="true" hidden="false"/>
    </xf>
    <xf xfId="0" fontId="1" numFmtId="0" fillId="2" borderId="2" applyFont="1" applyNumberFormat="0" applyFill="0" applyBorder="1" applyAlignment="1" applyProtection="true">
      <alignment horizontal="right" vertical="center" textRotation="0" wrapText="false" shrinkToFit="false"/>
      <protection locked="true" hidden="false"/>
    </xf>
    <xf xfId="0" fontId="1" numFmtId="0" fillId="2" borderId="2" applyFont="1" applyNumberFormat="0" applyFill="0" applyBorder="1" applyAlignment="1" applyProtection="true">
      <alignment horizontal="center" vertical="top" textRotation="0" wrapText="false" shrinkToFit="false"/>
      <protection locked="true" hidden="false"/>
    </xf>
    <xf xfId="0" fontId="1" numFmtId="0" fillId="2" borderId="1" applyFont="1" applyNumberFormat="0" applyFill="0" applyBorder="1" applyAlignment="1" applyProtection="true">
      <alignment horizontal="center" vertical="top" textRotation="0" wrapText="false" shrinkToFit="false"/>
      <protection locked="true" hidden="false"/>
    </xf>
    <xf xfId="0" fontId="1" numFmtId="0" fillId="2" borderId="12" applyFont="1" applyNumberFormat="0" applyFill="0" applyBorder="1" applyAlignment="1" applyProtection="true">
      <alignment horizontal="center" vertical="top" textRotation="0" wrapText="false" shrinkToFit="false"/>
      <protection locked="true" hidden="fals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true" hidden="false"/>
    </xf>
    <xf xfId="0" fontId="1" numFmtId="1" fillId="3" borderId="2" applyFont="1" applyNumberFormat="1" applyFill="1" applyBorder="1" applyAlignment="1" applyProtection="true">
      <alignment horizontal="center" vertical="top" textRotation="0" wrapText="true" shrinkToFit="false"/>
      <protection locked="true" hidden="false"/>
    </xf>
    <xf xfId="0" fontId="1" numFmtId="1" fillId="3" borderId="12" applyFont="1" applyNumberFormat="1" applyFill="1" applyBorder="1" applyAlignment="1" applyProtection="true">
      <alignment horizontal="center" vertical="top" textRotation="0" wrapText="true" shrinkToFit="false"/>
      <protection locked="true" hidden="false"/>
    </xf>
    <xf xfId="0" fontId="1" numFmtId="1" fillId="2" borderId="2" applyFont="1" applyNumberFormat="1" applyFill="0" applyBorder="1" applyAlignment="1" applyProtection="true">
      <alignment horizontal="center" vertical="center" textRotation="0" wrapText="true" shrinkToFit="false"/>
      <protection locked="true" hidden="false"/>
    </xf>
    <xf xfId="0" fontId="1" numFmtId="1" fillId="2" borderId="12" applyFont="1" applyNumberFormat="1" applyFill="0" applyBorder="1" applyAlignment="1" applyProtection="true">
      <alignment horizontal="center" vertical="center" textRotation="0" wrapText="true" shrinkToFit="false"/>
      <protection locked="true" hidden="false"/>
    </xf>
    <xf xfId="0" fontId="1" numFmtId="0" fillId="2" borderId="11" applyFont="1" applyNumberFormat="0" applyFill="0" applyBorder="1" applyAlignment="1" applyProtection="true">
      <alignment horizontal="left" vertical="center" textRotation="0" wrapText="true" shrinkToFit="false"/>
      <protection locked="true" hidden="false"/>
    </xf>
    <xf xfId="0" fontId="1" numFmtId="0" fillId="2" borderId="2" applyFont="1" applyNumberFormat="0" applyFill="0" applyBorder="1" applyAlignment="1" applyProtection="true">
      <alignment horizontal="left" vertical="top" textRotation="0" wrapText="false" shrinkToFit="false"/>
      <protection locked="true" hidden="false"/>
    </xf>
    <xf xfId="0" fontId="8" numFmtId="0" fillId="2" borderId="1" applyFont="1" applyNumberFormat="0" applyFill="0" applyBorder="1" applyAlignment="1" applyProtection="true">
      <alignment horizontal="center" vertical="center" textRotation="0" wrapText="false" shrinkToFit="false"/>
      <protection locked="true" hidden="false"/>
    </xf>
    <xf xfId="0" fontId="1" numFmtId="0" fillId="2" borderId="2" applyFont="1" applyNumberFormat="0" applyFill="0" applyBorder="1" applyAlignment="1" applyProtection="true">
      <alignment horizontal="center" vertical="top" textRotation="0" wrapText="true" shrinkToFit="false"/>
      <protection locked="true" hidden="false"/>
    </xf>
    <xf xfId="0" fontId="1" numFmtId="0" fillId="2" borderId="11" applyFont="1" applyNumberFormat="0" applyFill="0" applyBorder="1" applyAlignment="1" applyProtection="true">
      <alignment horizontal="center" vertical="center" textRotation="90" wrapText="false" shrinkToFit="false"/>
      <protection locked="true" hidden="false"/>
    </xf>
    <xf xfId="0" fontId="6" numFmtId="0" fillId="2" borderId="13" applyFont="1" applyNumberFormat="0" applyFill="0" applyBorder="1" applyAlignment="1" applyProtection="true">
      <alignment horizontal="center" vertical="top" textRotation="0" wrapText="false" shrinkToFit="false"/>
      <protection locked="true" hidden="false"/>
    </xf>
    <xf xfId="0" fontId="12" numFmtId="0" fillId="2" borderId="0" applyFont="1" applyNumberFormat="0" applyFill="0" applyBorder="0" applyAlignment="1" applyProtection="true">
      <alignment horizontal="center" vertical="top" textRotation="0" wrapText="false" shrinkToFit="false"/>
      <protection locked="true" hidden="false"/>
    </xf>
    <xf xfId="0" fontId="1" numFmtId="1" fillId="2" borderId="0" applyFont="1" applyNumberFormat="1" applyFill="0" applyBorder="0" applyAlignment="1" applyProtection="true">
      <alignment horizontal="center" vertical="center" textRotation="0" wrapText="false" shrinkToFit="false"/>
      <protection locked="true" hidden="false"/>
    </xf>
    <xf xfId="0" fontId="1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true" hidden="false"/>
    </xf>
    <xf xfId="0" fontId="8" numFmtId="0" fillId="2" borderId="1" applyFont="1" applyNumberFormat="0" applyFill="0" applyBorder="1" applyAlignment="1" applyProtection="true">
      <alignment horizontal="center" vertical="center" textRotation="0" wrapText="true" shrinkToFit="false"/>
      <protection locked="true" hidden="false"/>
    </xf>
    <xf xfId="0" fontId="8" numFmtId="0" fillId="2" borderId="2" applyFont="1" applyNumberFormat="0" applyFill="0" applyBorder="1" applyAlignment="1" applyProtection="true">
      <alignment horizontal="center" vertical="top" textRotation="0" wrapText="true" shrinkToFit="false"/>
      <protection locked="true" hidden="false"/>
    </xf>
    <xf xfId="0" fontId="1" numFmtId="0" fillId="2" borderId="2" applyFont="1" applyNumberFormat="0" applyFill="0" applyBorder="1" applyAlignment="1" applyProtection="true">
      <alignment horizontal="left" vertical="center" textRotation="90" wrapText="true" shrinkToFit="false"/>
      <protection locked="true" hidden="false"/>
    </xf>
    <xf xfId="0" fontId="14" numFmtId="0" fillId="2" borderId="2" applyFont="1" applyNumberFormat="0" applyFill="0" applyBorder="1" applyAlignment="1" applyProtection="true">
      <alignment horizontal="center" vertical="top" textRotation="0" wrapText="false" shrinkToFit="false"/>
      <protection locked="true" hidden="false"/>
    </xf>
    <xf xfId="0" fontId="14" numFmtId="0" fillId="2" borderId="2" applyFont="1" applyNumberFormat="0" applyFill="0" applyBorder="1" applyAlignment="1" applyProtection="true">
      <alignment horizontal="center" vertical="center" textRotation="0" wrapText="false" shrinkToFit="false"/>
      <protection locked="true" hidden="false"/>
    </xf>
    <xf xfId="0" fontId="14" numFmtId="0" fillId="2" borderId="2" applyFont="1" applyNumberFormat="0" applyFill="0" applyBorder="1" applyAlignment="1" applyProtection="true">
      <alignment horizontal="right" vertical="center" textRotation="0" wrapText="false" shrinkToFit="false"/>
      <protection locked="true" hidden="false"/>
    </xf>
    <xf xfId="0" fontId="15" numFmtId="0" fillId="2" borderId="2" applyFont="1" applyNumberFormat="0" applyFill="0" applyBorder="1" applyAlignment="1" applyProtection="true">
      <alignment horizontal="center" vertical="top" textRotation="0" wrapText="false" shrinkToFit="false"/>
      <protection locked="true" hidden="false"/>
    </xf>
    <xf xfId="0" fontId="16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true" hidden="false"/>
    </xf>
    <xf xfId="0" fontId="16" numFmtId="1" fillId="2" borderId="2" applyFont="1" applyNumberFormat="1" applyFill="0" applyBorder="1" applyAlignment="1" applyProtection="true">
      <alignment horizontal="center" vertical="center" textRotation="0" wrapText="false" shrinkToFit="false"/>
      <protection locked="true" hidden="false"/>
    </xf>
    <xf xfId="0" fontId="1" numFmtId="1" fillId="2" borderId="13" applyFont="1" applyNumberFormat="1" applyFill="0" applyBorder="1" applyAlignment="1" applyProtection="true">
      <alignment horizontal="center" vertical="center" textRotation="0" wrapText="false" shrinkToFit="false"/>
      <protection locked="true" hidden="false"/>
    </xf>
    <xf xfId="0" fontId="1" numFmtId="0" fillId="2" borderId="4" applyFont="1" applyNumberFormat="0" applyFill="0" applyBorder="1" applyAlignment="1" applyProtection="true">
      <alignment horizontal="center" vertical="top" textRotation="0" wrapText="false" shrinkToFit="false"/>
      <protection locked="true" hidden="false"/>
    </xf>
    <xf xfId="0" fontId="0" numFmtId="0" fillId="2" borderId="5" applyFont="0" applyNumberFormat="0" applyFill="0" applyBorder="1" applyAlignment="1" applyProtection="true">
      <alignment horizontal="general" vertical="top" textRotation="0" wrapText="false" shrinkToFit="false"/>
      <protection locked="true" hidden="false"/>
    </xf>
    <xf xfId="0" fontId="0" numFmtId="0" fillId="2" borderId="11" applyFont="0" applyNumberFormat="0" applyFill="0" applyBorder="1" applyAlignment="1" applyProtection="true">
      <alignment horizontal="general" vertical="top" textRotation="0" wrapText="false" shrinkToFit="false"/>
      <protection locked="true" hidden="false"/>
    </xf>
    <xf xfId="0" fontId="1" numFmtId="1" fillId="2" borderId="13" applyFont="1" applyNumberFormat="1" applyFill="0" applyBorder="1" applyAlignment="1" applyProtection="true">
      <alignment horizontal="center" vertical="center" textRotation="0" wrapText="true" shrinkToFit="false"/>
      <protection locked="true" hidden="false"/>
    </xf>
    <xf xfId="0" fontId="1" numFmtId="1" fillId="3" borderId="13" applyFont="1" applyNumberFormat="1" applyFill="1" applyBorder="1" applyAlignment="1" applyProtection="true">
      <alignment horizontal="center" vertical="top" textRotation="0" wrapText="true" shrinkToFit="false"/>
      <protection locked="true" hidden="fals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locked="true" hidden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true" hidden="false"/>
    </xf>
    <xf xfId="0" fontId="17" numFmtId="0" fillId="2" borderId="12" applyFont="1" applyNumberFormat="0" applyFill="0" applyBorder="1" applyAlignment="1" applyProtection="true">
      <alignment horizontal="center" vertical="center" textRotation="90" wrapText="true" shrinkToFit="false"/>
      <protection locked="true" hidden="false"/>
    </xf>
    <xf xfId="0" fontId="18" numFmtId="0" fillId="2" borderId="2" applyFont="1" applyNumberFormat="0" applyFill="0" applyBorder="1" applyAlignment="1" applyProtection="true">
      <alignment horizontal="center" vertical="top" textRotation="0" wrapText="false" shrinkToFit="false"/>
      <protection locked="true" hidden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true" hidden="fals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locked="true" hidden="false"/>
    </xf>
    <xf xfId="0" fontId="1" numFmtId="0" fillId="2" borderId="11" applyFont="1" applyNumberFormat="0" applyFill="0" applyBorder="1" applyAlignment="1" applyProtection="true">
      <alignment horizontal="right" vertical="center" textRotation="90" wrapText="true" shrinkToFit="false"/>
      <protection locked="true" hidden="false"/>
    </xf>
    <xf xfId="0" fontId="1" numFmtId="0" fillId="2" borderId="12" applyFont="1" applyNumberFormat="0" applyFill="0" applyBorder="1" applyAlignment="1" applyProtection="true">
      <alignment horizontal="right" vertical="center" textRotation="90" wrapText="true" shrinkToFit="false"/>
      <protection locked="true" hidden="false"/>
    </xf>
    <xf xfId="0" fontId="19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true" hidden="false"/>
    </xf>
    <xf xfId="0" fontId="0" numFmtId="0" fillId="2" borderId="12" applyFont="0" applyNumberFormat="0" applyFill="0" applyBorder="1" applyAlignment="1" applyProtection="true">
      <alignment horizontal="general" vertical="top" textRotation="0" wrapText="false" shrinkToFit="false"/>
      <protection locked="true" hidden="false"/>
    </xf>
    <xf xfId="0" fontId="1" numFmtId="0" fillId="2" borderId="11" applyFont="1" applyNumberFormat="0" applyFill="0" applyBorder="1" applyAlignment="1" applyProtection="true">
      <alignment horizontal="center" vertical="top" textRotation="0" wrapText="false" shrinkToFit="false"/>
      <protection locked="true" hidden="false"/>
    </xf>
    <xf xfId="0" fontId="11" numFmtId="0" fillId="2" borderId="0" applyFont="1" applyNumberFormat="0" applyFill="0" applyBorder="0" applyAlignment="1" applyProtection="true">
      <alignment horizontal="center" vertical="center" textRotation="0" wrapText="true" shrinkToFit="false"/>
      <protection locked="true" hidden="false"/>
    </xf>
    <xf xfId="0" fontId="8" numFmtId="0" fillId="2" borderId="3" applyFont="1" applyNumberFormat="0" applyFill="0" applyBorder="1" applyAlignment="1" applyProtection="true">
      <alignment horizontal="center" vertical="center" textRotation="0" wrapText="true" shrinkToFit="false"/>
      <protection locked="true" hidden="false"/>
    </xf>
    <xf xfId="0" fontId="8" numFmtId="0" fillId="2" borderId="10" applyFont="1" applyNumberFormat="0" applyFill="0" applyBorder="1" applyAlignment="1" applyProtection="true">
      <alignment horizontal="center" vertical="center" textRotation="0" wrapText="false" shrinkToFit="false"/>
      <protection locked="true" hidden="false"/>
    </xf>
    <xf xfId="0" fontId="1" numFmtId="0" fillId="2" borderId="12" applyFont="1" applyNumberFormat="0" applyFill="0" applyBorder="1" applyAlignment="1" applyProtection="true">
      <alignment horizontal="center" vertical="center" textRotation="90" wrapText="true" shrinkToFit="false"/>
      <protection locked="true" hidden="false"/>
    </xf>
    <xf xfId="0" fontId="20" numFmtId="0" fillId="2" borderId="2" applyFont="1" applyNumberFormat="0" applyFill="0" applyBorder="1" applyAlignment="1" applyProtection="true">
      <alignment horizontal="center" vertical="top" textRotation="0" wrapText="false" shrinkToFit="false"/>
      <protection locked="true" hidden="false"/>
    </xf>
    <xf xfId="0" fontId="20" numFmtId="0" fillId="2" borderId="11" applyFont="1" applyNumberFormat="0" applyFill="0" applyBorder="1" applyAlignment="1" applyProtection="true">
      <alignment horizontal="center" vertical="top" textRotation="0" wrapText="false" shrinkToFit="false"/>
      <protection locked="true" hidden="false"/>
    </xf>
    <xf xfId="0" fontId="6" numFmtId="0" fillId="2" borderId="11" applyFont="1" applyNumberFormat="0" applyFill="0" applyBorder="1" applyAlignment="1" applyProtection="true">
      <alignment horizontal="center" vertical="center" textRotation="0" wrapText="false" shrinkToFit="false"/>
      <protection locked="true" hidden="false"/>
    </xf>
    <xf xfId="0" fontId="6" numFmtId="0" fillId="2" borderId="8" applyFont="1" applyNumberFormat="0" applyFill="0" applyBorder="1" applyAlignment="1" applyProtection="true">
      <alignment horizontal="center" vertical="top" textRotation="0" wrapText="false" shrinkToFit="false"/>
      <protection locked="true" hidden="false"/>
    </xf>
    <xf xfId="0" fontId="6" numFmtId="0" fillId="2" borderId="15" applyFont="1" applyNumberFormat="0" applyFill="0" applyBorder="1" applyAlignment="1" applyProtection="true">
      <alignment horizontal="center" vertical="top" textRotation="0" wrapText="false" shrinkToFit="false"/>
      <protection locked="true" hidden="false"/>
    </xf>
    <xf xfId="0" fontId="1" numFmtId="0" fillId="2" borderId="11" applyFont="1" applyNumberFormat="0" applyFill="0" applyBorder="1" applyAlignment="1" applyProtection="true">
      <alignment horizontal="left" vertical="center" textRotation="0" wrapText="false" shrinkToFit="false"/>
      <protection locked="true" hidden="false"/>
    </xf>
    <xf xfId="0" fontId="1" numFmtId="1" fillId="3" borderId="5" applyFont="1" applyNumberFormat="1" applyFill="1" applyBorder="1" applyAlignment="1" applyProtection="true">
      <alignment horizontal="center" vertical="top" textRotation="0" wrapText="true" shrinkToFit="false"/>
      <protection locked="true" hidden="false"/>
    </xf>
    <xf xfId="0" fontId="0" numFmtId="2" fillId="2" borderId="0" applyFont="0" applyNumberFormat="1" applyFill="0" applyBorder="0" applyAlignment="1" applyProtection="true">
      <alignment horizontal="general" vertical="top" textRotation="0" wrapText="false" shrinkToFit="false"/>
      <protection locked="true" hidden="false"/>
    </xf>
    <xf xfId="0" fontId="8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true" hidden="false"/>
    </xf>
    <xf xfId="0" fontId="5" numFmtId="0" fillId="2" borderId="14" applyFont="1" applyNumberFormat="0" applyFill="0" applyBorder="1" applyAlignment="1" applyProtection="true">
      <alignment horizontal="center" vertical="center" textRotation="0" wrapText="true" shrinkToFit="false"/>
      <protection locked="true" hidden="false"/>
    </xf>
    <xf xfId="0" fontId="8" numFmtId="0" fillId="2" borderId="2" applyFont="1" applyNumberFormat="0" applyFill="0" applyBorder="1" applyAlignment="1" applyProtection="true">
      <alignment horizontal="center" vertical="top" textRotation="0" wrapText="false" shrinkToFit="false"/>
      <protection locked="true" hidden="false"/>
    </xf>
    <xf xfId="0" fontId="5" numFmtId="0" fillId="2" borderId="2" applyFont="1" applyNumberFormat="0" applyFill="0" applyBorder="1" applyAlignment="1" applyProtection="true">
      <alignment horizontal="center" vertical="center" textRotation="0" wrapText="true" shrinkToFit="false"/>
      <protection locked="true" hidden="false"/>
    </xf>
    <xf xfId="0" fontId="1" numFmtId="49" fillId="2" borderId="1" applyFont="1" applyNumberFormat="1" applyFill="0" applyBorder="1" applyAlignment="1" applyProtection="true">
      <alignment horizontal="center" vertical="top" textRotation="0" wrapText="true" shrinkToFit="false"/>
      <protection locked="true" hidden="false"/>
    </xf>
    <xf xfId="0" fontId="1" numFmtId="0" fillId="2" borderId="1" applyFont="1" applyNumberFormat="0" applyFill="0" applyBorder="1" applyAlignment="1" applyProtection="true">
      <alignment horizontal="center" vertical="top" textRotation="0" wrapText="true" shrinkToFit="false"/>
      <protection locked="true" hidden="false"/>
    </xf>
    <xf xfId="0" fontId="1" numFmtId="2" fillId="2" borderId="1" applyFont="1" applyNumberFormat="1" applyFill="0" applyBorder="1" applyAlignment="1" applyProtection="true">
      <alignment horizontal="center" vertical="center" textRotation="90" wrapText="true" shrinkToFit="false"/>
      <protection locked="true" hidden="false"/>
    </xf>
    <xf xfId="0" fontId="1" numFmtId="2" fillId="2" borderId="2" applyFont="1" applyNumberFormat="1" applyFill="0" applyBorder="1" applyAlignment="1" applyProtection="true">
      <alignment horizontal="center" vertical="center" textRotation="90" wrapText="true" shrinkToFit="false"/>
      <protection locked="true" hidden="false"/>
    </xf>
    <xf xfId="0" fontId="1" numFmtId="0" fillId="2" borderId="12" applyFont="1" applyNumberFormat="0" applyFill="0" applyBorder="1" applyAlignment="1" applyProtection="true">
      <alignment horizontal="center" vertical="center" textRotation="0" wrapText="true" shrinkToFit="false"/>
      <protection locked="true" hidden="false"/>
    </xf>
    <xf xfId="0" fontId="1" numFmtId="0" fillId="2" borderId="2" applyFont="1" applyNumberFormat="0" applyFill="0" applyBorder="1" applyAlignment="1" applyProtection="true">
      <alignment horizontal="center" vertical="top" textRotation="90" wrapText="true" shrinkToFit="false"/>
      <protection locked="true" hidden="false"/>
    </xf>
    <xf xfId="0" fontId="1" numFmtId="0" fillId="2" borderId="5" applyFont="1" applyNumberFormat="0" applyFill="0" applyBorder="1" applyAlignment="1" applyProtection="true">
      <alignment horizontal="center" vertical="center" textRotation="0" wrapText="true" shrinkToFit="false"/>
      <protection locked="true" hidden="false"/>
    </xf>
    <xf xfId="0" fontId="1" numFmtId="0" fillId="2" borderId="14" applyFont="1" applyNumberFormat="0" applyFill="0" applyBorder="1" applyAlignment="1" applyProtection="true">
      <alignment horizontal="center" vertical="center" textRotation="90" wrapText="false" shrinkToFit="false"/>
      <protection locked="true" hidden="false"/>
    </xf>
    <xf xfId="0" fontId="1" numFmtId="0" fillId="2" borderId="5" applyFont="1" applyNumberFormat="0" applyFill="0" applyBorder="1" applyAlignment="1" applyProtection="true">
      <alignment horizontal="center" vertical="center" textRotation="90" wrapText="true" shrinkToFit="false"/>
      <protection locked="true" hidden="false"/>
    </xf>
    <xf xfId="0" fontId="6" numFmtId="1" fillId="2" borderId="2" applyFont="1" applyNumberFormat="1" applyFill="0" applyBorder="1" applyAlignment="1" applyProtection="true">
      <alignment horizontal="center" vertical="top" textRotation="0" wrapText="false" shrinkToFit="false"/>
      <protection locked="true" hidden="false"/>
    </xf>
    <xf xfId="0" fontId="6" numFmtId="1" fillId="2" borderId="4" applyFont="1" applyNumberFormat="1" applyFill="0" applyBorder="1" applyAlignment="1" applyProtection="true">
      <alignment horizontal="center" vertical="top" textRotation="0" wrapText="false" shrinkToFit="false"/>
      <protection locked="true" hidden="false"/>
    </xf>
    <xf xfId="0" fontId="6" numFmtId="0" fillId="2" borderId="1" applyFont="1" applyNumberFormat="0" applyFill="0" applyBorder="1" applyAlignment="1" applyProtection="true">
      <alignment horizontal="center" vertical="top" textRotation="0" wrapText="false" shrinkToFit="false"/>
      <protection locked="true" hidden="false"/>
    </xf>
    <xf xfId="0" fontId="12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true" hidden="false"/>
    </xf>
    <xf xfId="0" fontId="1" numFmtId="0" fillId="2" borderId="5" applyFont="1" applyNumberFormat="0" applyFill="0" applyBorder="1" applyAlignment="1" applyProtection="true">
      <alignment horizontal="center" vertical="top" textRotation="0" wrapText="false" shrinkToFit="false"/>
      <protection locked="true" hidden="false"/>
    </xf>
    <xf xfId="0" fontId="1" numFmtId="1" fillId="2" borderId="5" applyFont="1" applyNumberFormat="1" applyFill="0" applyBorder="1" applyAlignment="1" applyProtection="true">
      <alignment horizontal="center" vertical="top" textRotation="0" wrapText="false" shrinkToFit="false"/>
      <protection locked="true" hidden="false"/>
    </xf>
    <xf xfId="0" fontId="1" numFmtId="0" fillId="2" borderId="14" applyFont="1" applyNumberFormat="0" applyFill="0" applyBorder="1" applyAlignment="1" applyProtection="true">
      <alignment horizontal="center" vertical="top" textRotation="0" wrapText="false" shrinkToFit="false"/>
      <protection locked="true" hidden="false"/>
    </xf>
    <xf xfId="0" fontId="1" numFmtId="2" fillId="2" borderId="5" applyFont="1" applyNumberFormat="1" applyFill="0" applyBorder="1" applyAlignment="1" applyProtection="true">
      <alignment horizontal="center" vertical="top" textRotation="0" wrapText="false" shrinkToFit="false"/>
      <protection locked="true" hidden="false"/>
    </xf>
    <xf xfId="0" fontId="0" numFmtId="0" fillId="2" borderId="2" applyFont="0" applyNumberFormat="0" applyFill="0" applyBorder="1" applyAlignment="1" applyProtection="true">
      <alignment horizontal="center" vertical="top" textRotation="0" wrapText="false" shrinkToFit="false"/>
      <protection locked="true" hidden="false"/>
    </xf>
    <xf xfId="0" fontId="1" numFmtId="2" fillId="2" borderId="2" applyFont="1" applyNumberFormat="1" applyFill="0" applyBorder="1" applyAlignment="1" applyProtection="true">
      <alignment horizontal="center" vertical="top" textRotation="0" wrapText="false" shrinkToFit="false"/>
      <protection locked="true" hidden="false"/>
    </xf>
    <xf xfId="0" fontId="21" numFmtId="2" fillId="3" borderId="2" applyFont="1" applyNumberFormat="1" applyFill="1" applyBorder="1" applyAlignment="1" applyProtection="true">
      <alignment horizontal="center" vertical="center" textRotation="0" wrapText="false" shrinkToFit="false"/>
      <protection locked="true" hidden="false"/>
    </xf>
    <xf xfId="0" fontId="21" numFmtId="0" fillId="3" borderId="2" applyFont="1" applyNumberFormat="0" applyFill="1" applyBorder="1" applyAlignment="1" applyProtection="true">
      <alignment horizontal="center" vertical="center" textRotation="0" wrapText="false" shrinkToFit="false"/>
      <protection locked="true" hidden="false"/>
    </xf>
    <xf xfId="0" fontId="1" numFmtId="0" fillId="2" borderId="5" applyFont="1" applyNumberFormat="0" applyFill="0" applyBorder="1" applyAlignment="1" applyProtection="true">
      <alignment horizontal="left" vertical="top" textRotation="0" wrapText="true" shrinkToFit="false"/>
      <protection locked="true" hidden="false"/>
    </xf>
    <xf xfId="0" fontId="5" numFmtId="2" fillId="2" borderId="2" applyFont="1" applyNumberFormat="1" applyFill="0" applyBorder="1" applyAlignment="1" applyProtection="true">
      <alignment horizontal="center" vertical="center" textRotation="0" wrapText="true" shrinkToFit="false"/>
      <protection locked="true" hidden="false"/>
    </xf>
    <xf xfId="0" fontId="5" numFmtId="2" fillId="3" borderId="2" applyFont="1" applyNumberFormat="1" applyFill="1" applyBorder="1" applyAlignment="1" applyProtection="true">
      <alignment horizontal="center" vertical="top" textRotation="0" wrapText="true" shrinkToFit="false"/>
      <protection locked="true" hidden="false"/>
    </xf>
    <xf xfId="0" fontId="1" numFmtId="0" fillId="2" borderId="5" applyFont="1" applyNumberFormat="0" applyFill="0" applyBorder="1" applyAlignment="1" applyProtection="true">
      <alignment horizontal="left" vertical="center" textRotation="0" wrapText="true" shrinkToFit="false"/>
      <protection locked="true" hidden="false"/>
    </xf>
    <xf xfId="0" fontId="1" numFmtId="2" fillId="2" borderId="2" applyFont="1" applyNumberFormat="1" applyFill="0" applyBorder="1" applyAlignment="1" applyProtection="true">
      <alignment horizontal="center" vertical="center" textRotation="0" wrapText="true" shrinkToFit="false"/>
      <protection locked="true" hidden="false"/>
    </xf>
    <xf xfId="0" fontId="1" numFmtId="2" fillId="3" borderId="2" applyFont="1" applyNumberFormat="1" applyFill="1" applyBorder="1" applyAlignment="1" applyProtection="true">
      <alignment horizontal="center" vertical="top" textRotation="0" wrapText="true" shrinkToFit="false"/>
      <protection locked="true" hidden="false"/>
    </xf>
    <xf xfId="0" fontId="8" numFmtId="0" fillId="2" borderId="7" applyFont="1" applyNumberFormat="0" applyFill="0" applyBorder="1" applyAlignment="1" applyProtection="true">
      <alignment horizontal="center" vertical="top" textRotation="0" wrapText="false" shrinkToFit="false"/>
      <protection locked="true" hidden="false"/>
    </xf>
    <xf xfId="0" fontId="1" numFmtId="0" fillId="2" borderId="1" applyFont="1" applyNumberFormat="0" applyFill="0" applyBorder="1" applyAlignment="1" applyProtection="true">
      <alignment horizontal="center" vertical="center" textRotation="90" wrapText="true" shrinkToFit="false"/>
      <protection locked="true" hidden="false"/>
    </xf>
    <xf xfId="0" fontId="0" numFmtId="0" fillId="2" borderId="9" applyFont="0" applyNumberFormat="0" applyFill="0" applyBorder="1" applyAlignment="1" applyProtection="true">
      <alignment horizontal="general" vertical="top" textRotation="0" wrapText="false" shrinkToFit="false"/>
      <protection locked="true" hidden="false"/>
    </xf>
    <xf xfId="0" fontId="1" numFmtId="0" fillId="2" borderId="1" applyFont="1" applyNumberFormat="0" applyFill="0" applyBorder="1" applyAlignment="1" applyProtection="true">
      <alignment horizontal="center" vertical="center" textRotation="0" wrapText="false" shrinkToFit="false"/>
      <protection locked="true" hidden="false"/>
    </xf>
    <xf xfId="0" fontId="0" numFmtId="0" fillId="2" borderId="7" applyFont="0" applyNumberFormat="0" applyFill="0" applyBorder="1" applyAlignment="1" applyProtection="true">
      <alignment horizontal="general" vertical="top" textRotation="0" wrapText="false" shrinkToFit="false"/>
      <protection locked="true" hidden="false"/>
    </xf>
    <xf xfId="0" fontId="0" numFmtId="0" fillId="2" borderId="14" applyFont="0" applyNumberFormat="0" applyFill="0" applyBorder="1" applyAlignment="1" applyProtection="true">
      <alignment horizontal="general" vertical="top" textRotation="0" wrapText="false" shrinkToFit="false"/>
      <protection locked="true" hidden="false"/>
    </xf>
    <xf xfId="0" fontId="6" numFmtId="0" fillId="2" borderId="4" applyFont="1" applyNumberFormat="0" applyFill="0" applyBorder="1" applyAlignment="1" applyProtection="true">
      <alignment horizontal="center" vertical="center" textRotation="0" wrapText="false" shrinkToFit="false"/>
      <protection locked="true" hidden="false"/>
    </xf>
    <xf xfId="0" fontId="6" numFmtId="0" fillId="2" borderId="4" applyFont="1" applyNumberFormat="0" applyFill="0" applyBorder="1" applyAlignment="1" applyProtection="true">
      <alignment horizontal="right" vertical="center" textRotation="0" wrapText="false" shrinkToFit="false"/>
      <protection locked="true" hidden="false"/>
    </xf>
    <xf xfId="0" fontId="1" numFmtId="0" fillId="2" borderId="13" applyFont="1" applyNumberFormat="0" applyFill="0" applyBorder="1" applyAlignment="1" applyProtection="true">
      <alignment horizontal="center" vertical="top" textRotation="0" wrapText="false" shrinkToFit="false"/>
      <protection locked="true" hidden="false"/>
    </xf>
    <xf xfId="0" fontId="5" numFmtId="0" fillId="2" borderId="0" applyFont="1" applyNumberFormat="0" applyFill="0" applyBorder="0" applyAlignment="1" applyProtection="true">
      <alignment horizontal="left" vertical="top" textRotation="0" wrapText="false" shrinkToFit="false"/>
      <protection locked="true" hidden="false"/>
    </xf>
    <xf xfId="0" fontId="5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true" hidden="false"/>
    </xf>
    <xf xfId="0" fontId="22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true" hidden="false"/>
    </xf>
    <xf xfId="0" fontId="5" numFmtId="0" fillId="2" borderId="0" applyFont="1" applyNumberFormat="0" applyFill="0" applyBorder="0" applyAlignment="1" applyProtection="true">
      <alignment horizontal="left" vertical="top" textRotation="0" wrapText="false" shrinkToFit="false"/>
      <protection locked="true" hidden="false"/>
    </xf>
    <xf xfId="0" fontId="23" numFmtId="0" fillId="2" borderId="3" applyFont="1" applyNumberFormat="0" applyFill="0" applyBorder="1" applyAlignment="1" applyProtection="true">
      <alignment horizontal="center" vertical="top" textRotation="0" wrapText="false" shrinkToFit="false"/>
      <protection locked="true" hidden="false"/>
    </xf>
    <xf xfId="0" fontId="8" numFmtId="0" fillId="2" borderId="2" applyFont="1" applyNumberFormat="0" applyFill="0" applyBorder="1" applyAlignment="1" applyProtection="true">
      <alignment horizontal="center" vertical="center" textRotation="0" wrapText="false" shrinkToFit="false"/>
      <protection locked="true" hidden="false"/>
    </xf>
    <xf xfId="0" fontId="1" numFmtId="0" fillId="2" borderId="2" applyFont="1" applyNumberFormat="0" applyFill="0" applyBorder="1" applyAlignment="1" applyProtection="true">
      <alignment horizontal="center" vertical="center" textRotation="2" wrapText="true" shrinkToFit="false"/>
      <protection locked="true" hidden="false"/>
    </xf>
    <xf xfId="0" fontId="20" numFmtId="0" fillId="2" borderId="2" applyFont="1" applyNumberFormat="0" applyFill="0" applyBorder="1" applyAlignment="1" applyProtection="true">
      <alignment horizontal="center" vertical="center" textRotation="0" wrapText="false" shrinkToFit="false"/>
      <protection locked="true" hidden="false"/>
    </xf>
    <xf xfId="0" fontId="20" numFmtId="0" fillId="2" borderId="2" applyFont="1" applyNumberFormat="0" applyFill="0" applyBorder="1" applyAlignment="1" applyProtection="true">
      <alignment horizontal="right" vertical="center" textRotation="0" wrapText="false" shrinkToFit="false"/>
      <protection locked="true" hidden="false"/>
    </xf>
    <xf xfId="0" fontId="20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true" hidden="false"/>
    </xf>
    <xf xfId="0" fontId="6" numFmtId="0" fillId="2" borderId="14" applyFont="1" applyNumberFormat="0" applyFill="0" applyBorder="1" applyAlignment="1" applyProtection="true">
      <alignment horizontal="center" vertical="top" textRotation="0" wrapText="false" shrinkToFit="false"/>
      <protection locked="true" hidden="false"/>
    </xf>
    <xf xfId="0" fontId="1" numFmtId="0" fillId="2" borderId="0" applyFont="1" applyNumberFormat="0" applyFill="0" applyBorder="0" applyAlignment="1" applyProtection="true">
      <alignment horizontal="left" vertical="top" textRotation="0" wrapText="false" shrinkToFit="false"/>
      <protection locked="true" hidden="false"/>
    </xf>
    <xf xfId="0" fontId="1" numFmtId="164" fillId="2" borderId="0" applyFont="1" applyNumberFormat="1" applyFill="0" applyBorder="0" applyAlignment="1" applyProtection="true">
      <alignment horizontal="general" vertical="top" textRotation="0" wrapText="false" shrinkToFit="false"/>
      <protection locked="true" hidden="false"/>
    </xf>
    <xf xfId="0" fontId="0" numFmtId="165" fillId="2" borderId="0" applyFont="0" applyNumberFormat="1" applyFill="0" applyBorder="0" applyAlignment="1" applyProtection="true">
      <alignment horizontal="general" vertical="top" textRotation="0" wrapText="false" shrinkToFit="false"/>
      <protection locked="true" hidden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10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10.vml"/><Relationship Id="rId_comments1" Type="http://schemas.openxmlformats.org/officeDocument/2006/relationships/comments" Target="../comments10.xml"/></Relationships>
</file>

<file path=xl/worksheets/_rels/sheet11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11.vml"/><Relationship Id="rId_comments1" Type="http://schemas.openxmlformats.org/officeDocument/2006/relationships/comments" Target="../comments11.xml"/></Relationships>
</file>

<file path=xl/worksheets/_rels/sheet12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12.vml"/><Relationship Id="rId_comments1" Type="http://schemas.openxmlformats.org/officeDocument/2006/relationships/comments" Target="../comments12.xml"/></Relationships>
</file>

<file path=xl/worksheets/_rels/sheet1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13.vml"/><Relationship Id="rId_comments1" Type="http://schemas.openxmlformats.org/officeDocument/2006/relationships/comments" Target="../comments13.xml"/></Relationships>
</file>

<file path=xl/worksheets/_rels/sheet14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_rels/sheet6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6.vml"/><Relationship Id="rId_comments1" Type="http://schemas.openxmlformats.org/officeDocument/2006/relationships/comments" Target="../comments6.xml"/></Relationships>
</file>

<file path=xl/worksheets/_rels/sheet7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7.vml"/><Relationship Id="rId_comments1" Type="http://schemas.openxmlformats.org/officeDocument/2006/relationships/comments" Target="../comments7.xml"/></Relationships>
</file>

<file path=xl/worksheets/_rels/sheet8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8.vml"/><Relationship Id="rId_comments1" Type="http://schemas.openxmlformats.org/officeDocument/2006/relationships/comments" Target="../comments8.xml"/></Relationships>
</file>

<file path=xl/worksheets/_rels/sheet9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9.vml"/><Relationship Id="rId_comments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D37"/>
  <sheetViews>
    <sheetView tabSelected="1" workbookViewId="0" showGridLines="true" showRowColHeaders="1">
      <selection activeCell="P12" sqref="P12"/>
    </sheetView>
  </sheetViews>
  <sheetFormatPr defaultRowHeight="14.4" defaultColWidth="8.71484375" outlineLevelRow="0" outlineLevelCol="0"/>
  <cols>
    <col min="1" max="1" width="49.71" customWidth="true" style="1"/>
    <col min="2" max="2" width="24.29" hidden="true" customWidth="true" style="1"/>
    <col min="3" max="3" width="9.57" hidden="true" customWidth="true" style="1"/>
    <col min="4" max="4" width="11.43" hidden="true" customWidth="true" style="2"/>
    <col min="5" max="5" width="8.57" customWidth="true" style="1"/>
    <col min="6" max="6" width="7.86" customWidth="true" style="1"/>
    <col min="7" max="7" width="8.57" customWidth="true" style="1"/>
    <col min="8" max="8" width="8" customWidth="true" style="1"/>
    <col min="9" max="9" width="8" customWidth="true" style="1"/>
    <col min="10" max="10" width="11.71" customWidth="true" style="1"/>
    <col min="11" max="11" width="8.289999999999999" customWidth="true" style="1"/>
    <col min="12" max="12" width="11.14" customWidth="true" style="1"/>
  </cols>
  <sheetData>
    <row r="1" spans="1:56" customHeight="1" ht="5.25" hidden="true">
      <c r="A1" s="3"/>
      <c r="E1" s="4"/>
      <c r="F1" s="4"/>
      <c r="G1" s="4"/>
      <c r="H1" s="4"/>
      <c r="I1" s="4"/>
    </row>
    <row r="2" spans="1:56" customHeight="1" ht="15.75" s="2" customFormat="1">
      <c r="A2" s="3"/>
      <c r="B2" s="1"/>
      <c r="C2" s="1"/>
      <c r="E2" s="4"/>
      <c r="F2" s="4"/>
      <c r="G2" s="4"/>
      <c r="H2" s="4"/>
      <c r="I2" s="4"/>
      <c r="J2" s="1"/>
      <c r="K2" s="1"/>
      <c r="L2" s="1"/>
    </row>
    <row r="3" spans="1:56" customHeight="1" ht="19.5">
      <c r="A3" s="5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56" customHeight="1" ht="21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customHeight="1" ht="24">
      <c r="A5" s="7" t="s">
        <v>2</v>
      </c>
      <c r="D5" s="1"/>
      <c r="E5" s="8" t="s">
        <v>3</v>
      </c>
      <c r="F5" s="8"/>
      <c r="G5" s="8"/>
      <c r="H5" s="8"/>
      <c r="I5" s="8"/>
      <c r="J5" s="8"/>
      <c r="K5" s="8"/>
      <c r="L5" s="8"/>
      <c r="M5" s="9"/>
    </row>
    <row r="6" spans="1:56" customHeight="1" ht="33">
      <c r="A6" s="7"/>
      <c r="D6" s="1"/>
      <c r="E6" s="10" t="s">
        <v>4</v>
      </c>
      <c r="F6" s="11" t="s">
        <v>5</v>
      </c>
      <c r="G6" s="11"/>
      <c r="H6" s="11"/>
      <c r="I6" s="11"/>
      <c r="J6" s="11" t="s">
        <v>6</v>
      </c>
      <c r="K6" s="11"/>
      <c r="L6" s="10" t="s">
        <v>7</v>
      </c>
    </row>
    <row r="7" spans="1:56" customHeight="1" ht="131.25">
      <c r="A7" s="7"/>
      <c r="D7" s="1"/>
      <c r="E7" s="10"/>
      <c r="F7" s="12" t="s">
        <v>8</v>
      </c>
      <c r="G7" s="12" t="s">
        <v>9</v>
      </c>
      <c r="H7" s="12" t="s">
        <v>10</v>
      </c>
      <c r="I7" s="12" t="s">
        <v>11</v>
      </c>
      <c r="J7" s="10" t="s">
        <v>12</v>
      </c>
      <c r="K7" s="13" t="s">
        <v>13</v>
      </c>
      <c r="L7" s="10"/>
    </row>
    <row r="8" spans="1:56" customHeight="1" ht="11.25" s="17" customFormat="1">
      <c r="A8" s="14" t="s">
        <v>14</v>
      </c>
      <c r="B8" s="15" t="s">
        <v>15</v>
      </c>
      <c r="C8" s="16" t="s">
        <v>16</v>
      </c>
      <c r="D8" s="14" t="s">
        <v>17</v>
      </c>
      <c r="E8" s="14">
        <v>1</v>
      </c>
      <c r="F8" s="14">
        <v>2</v>
      </c>
      <c r="G8" s="14">
        <v>3</v>
      </c>
      <c r="H8" s="14">
        <v>4</v>
      </c>
      <c r="I8" s="14">
        <v>5</v>
      </c>
      <c r="J8" s="14">
        <v>6</v>
      </c>
      <c r="K8" s="14">
        <v>7</v>
      </c>
      <c r="L8" s="14">
        <v>8</v>
      </c>
    </row>
    <row r="9" spans="1:56" customHeight="1" ht="12" hidden="true" s="20" customFormat="1">
      <c r="A9" s="18" t="s">
        <v>18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1:56" customHeight="1" ht="12" hidden="true" s="20" customFormat="1">
      <c r="A10" s="18" t="s">
        <v>19</v>
      </c>
      <c r="F10" s="20">
        <v>1</v>
      </c>
      <c r="G10" s="20">
        <v>1</v>
      </c>
      <c r="H10" s="20">
        <v>1</v>
      </c>
      <c r="I10" s="20">
        <v>1</v>
      </c>
      <c r="J10" s="20">
        <v>1</v>
      </c>
      <c r="K10" s="20">
        <v>1</v>
      </c>
      <c r="L10" s="20"/>
    </row>
    <row r="11" spans="1:56" customHeight="1" ht="12" hidden="true" s="20" customFormat="1">
      <c r="A11" s="18" t="s">
        <v>20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</row>
    <row r="12" spans="1:56" customHeight="1" ht="25.5" s="20" customFormat="1">
      <c r="A12" s="22" t="s">
        <v>21</v>
      </c>
      <c r="B12" s="1"/>
      <c r="C12" s="1"/>
      <c r="E12" s="23" t="str">
        <f>E16+E18+E21+E24+E25</f>
        <v>0</v>
      </c>
      <c r="F12" s="23" t="str">
        <f>F16+F18+F21+F24+F25</f>
        <v>0</v>
      </c>
      <c r="G12" s="23" t="str">
        <f>G16+G18+G21+G24+G25</f>
        <v>0</v>
      </c>
      <c r="H12" s="23" t="str">
        <f>H16+H18+H21+H24+H25</f>
        <v>0</v>
      </c>
      <c r="I12" s="23" t="str">
        <f>I16+I18+I21+I24+I25</f>
        <v>0</v>
      </c>
      <c r="J12" s="23" t="str">
        <f>J16+J18+J21+J24+J25</f>
        <v>0</v>
      </c>
      <c r="K12" s="23" t="str">
        <f>K16+K18+K21+K24+K25</f>
        <v>0</v>
      </c>
      <c r="L12" s="23" t="str">
        <f>L16+L18+L21+L24+L25</f>
        <v>0</v>
      </c>
    </row>
    <row r="13" spans="1:56" customHeight="1" ht="14.25">
      <c r="A13" s="24" t="s">
        <v>22</v>
      </c>
      <c r="E13" s="25" t="str">
        <f>E17+E19+E22</f>
        <v>0</v>
      </c>
      <c r="F13" s="25" t="str">
        <f>F17+F19+F22</f>
        <v>0</v>
      </c>
      <c r="G13" s="25" t="str">
        <f>G17+G19+G22</f>
        <v>0</v>
      </c>
      <c r="H13" s="25" t="str">
        <f>H17+H19+H22</f>
        <v>0</v>
      </c>
      <c r="I13" s="25" t="str">
        <f>I17+I19+I22</f>
        <v>0</v>
      </c>
      <c r="J13" s="25" t="str">
        <f>J17+J19+J22</f>
        <v>0</v>
      </c>
      <c r="K13" s="25" t="str">
        <f>K17+K19+K22</f>
        <v>0</v>
      </c>
      <c r="L13" s="25" t="str">
        <f>L17+L19+L22</f>
        <v>0</v>
      </c>
    </row>
    <row r="14" spans="1:56" customHeight="1" ht="14.25">
      <c r="A14" s="26" t="s">
        <v>23</v>
      </c>
      <c r="E14" s="25" t="str">
        <f>E13+E25</f>
        <v>0</v>
      </c>
      <c r="F14" s="25" t="str">
        <f>F13+F25</f>
        <v>0</v>
      </c>
      <c r="G14" s="25" t="str">
        <f>G13+G25</f>
        <v>0</v>
      </c>
      <c r="H14" s="25" t="str">
        <f>H13+H25</f>
        <v>0</v>
      </c>
      <c r="I14" s="25" t="str">
        <f>I13+I25</f>
        <v>0</v>
      </c>
      <c r="J14" s="25" t="str">
        <f>J13+J25</f>
        <v>0</v>
      </c>
      <c r="K14" s="25" t="str">
        <f>K13+K25</f>
        <v>0</v>
      </c>
      <c r="L14" s="25" t="str">
        <f>L13+L25</f>
        <v>0</v>
      </c>
    </row>
    <row r="15" spans="1:56" customHeight="1" ht="14.25" s="20" customFormat="1">
      <c r="A15" s="26" t="s">
        <v>24</v>
      </c>
      <c r="B15" s="1"/>
      <c r="C15" s="1"/>
      <c r="E15" s="25" t="str">
        <f>E20+E23</f>
        <v>0</v>
      </c>
      <c r="F15" s="25" t="str">
        <f>F20+F23</f>
        <v>0</v>
      </c>
      <c r="G15" s="25" t="str">
        <f>G20+G23</f>
        <v>0</v>
      </c>
      <c r="H15" s="25" t="str">
        <f>H20+H23</f>
        <v>0</v>
      </c>
      <c r="I15" s="25" t="str">
        <f>I20+I23</f>
        <v>0</v>
      </c>
      <c r="J15" s="25" t="str">
        <f>J20+J23</f>
        <v>0</v>
      </c>
      <c r="K15" s="25" t="str">
        <f>K20+K23</f>
        <v>0</v>
      </c>
      <c r="L15" s="25" t="str">
        <f>L20+L23</f>
        <v>0</v>
      </c>
    </row>
    <row r="16" spans="1:56" customHeight="1" ht="14.25">
      <c r="A16" s="24" t="s">
        <v>25</v>
      </c>
      <c r="B16" s="1" t="s">
        <v>26</v>
      </c>
      <c r="C16" s="1" t="str">
        <f>VLOOKUP(B16,#REF!,2,FALSE())</f>
        <v>0</v>
      </c>
      <c r="D16" s="27" t="s">
        <v>27</v>
      </c>
      <c r="E16" s="25">
        <v>1144</v>
      </c>
      <c r="F16" s="25">
        <v>253</v>
      </c>
      <c r="G16" s="25">
        <v>885</v>
      </c>
      <c r="H16" s="25">
        <v>949</v>
      </c>
      <c r="I16" s="25">
        <v>189</v>
      </c>
      <c r="J16" s="25">
        <v>205</v>
      </c>
      <c r="K16" s="25">
        <v>15</v>
      </c>
      <c r="L16" s="25">
        <v>74725</v>
      </c>
    </row>
    <row r="17" spans="1:56" customHeight="1" ht="14.25">
      <c r="A17" s="28" t="s">
        <v>28</v>
      </c>
      <c r="B17" s="1" t="s">
        <v>26</v>
      </c>
      <c r="C17" s="1" t="str">
        <f>VLOOKUP(B17,#REF!,2,FALSE())</f>
        <v>0</v>
      </c>
      <c r="D17" s="29" t="s">
        <v>29</v>
      </c>
      <c r="E17" s="25">
        <v>60</v>
      </c>
      <c r="F17" s="25">
        <v>17</v>
      </c>
      <c r="G17" s="25">
        <v>43</v>
      </c>
      <c r="H17" s="25">
        <v>51</v>
      </c>
      <c r="I17" s="25">
        <v>9</v>
      </c>
      <c r="J17" s="25">
        <v>12</v>
      </c>
      <c r="K17" s="25">
        <v>1</v>
      </c>
      <c r="L17" s="25">
        <v>3982</v>
      </c>
    </row>
    <row r="18" spans="1:56" customHeight="1" ht="15.75">
      <c r="A18" s="24" t="s">
        <v>30</v>
      </c>
      <c r="B18" s="1" t="s">
        <v>31</v>
      </c>
      <c r="C18" s="1" t="str">
        <f>VLOOKUP(B18,#REF!,2,FALSE())</f>
        <v>0</v>
      </c>
      <c r="D18" s="27" t="s">
        <v>32</v>
      </c>
      <c r="E18" s="25">
        <v>106</v>
      </c>
      <c r="F18" s="25">
        <v>29</v>
      </c>
      <c r="G18" s="25">
        <v>76</v>
      </c>
      <c r="H18" s="25">
        <v>77</v>
      </c>
      <c r="I18" s="25">
        <v>28</v>
      </c>
      <c r="J18" s="25">
        <v>25</v>
      </c>
      <c r="K18" s="25">
        <v>2</v>
      </c>
      <c r="L18" s="25">
        <v>32136</v>
      </c>
    </row>
    <row r="19" spans="1:56" customHeight="1" ht="14.25">
      <c r="A19" s="24" t="s">
        <v>33</v>
      </c>
      <c r="B19" s="1" t="s">
        <v>34</v>
      </c>
      <c r="C19" s="1" t="str">
        <f>VLOOKUP(B19,#REF!,2,FALSE())</f>
        <v>0</v>
      </c>
      <c r="D19" s="29" t="s">
        <v>35</v>
      </c>
      <c r="E19" s="25">
        <v>25</v>
      </c>
      <c r="F19" s="25">
        <v>12</v>
      </c>
      <c r="G19" s="25">
        <v>13</v>
      </c>
      <c r="H19" s="25">
        <v>20</v>
      </c>
      <c r="I19" s="25">
        <v>5</v>
      </c>
      <c r="J19" s="25">
        <v>6</v>
      </c>
      <c r="K19" s="25">
        <v>1</v>
      </c>
      <c r="L19" s="25">
        <v>4413</v>
      </c>
    </row>
    <row r="20" spans="1:56" customHeight="1" ht="14.25">
      <c r="A20" s="28" t="s">
        <v>36</v>
      </c>
      <c r="B20" s="1" t="s">
        <v>31</v>
      </c>
      <c r="C20" s="1" t="str">
        <f>VLOOKUP(B20,#REF!,2,FALSE())</f>
        <v>0</v>
      </c>
      <c r="D20" s="27" t="s">
        <v>37</v>
      </c>
      <c r="E20" s="23">
        <v>8</v>
      </c>
      <c r="F20" s="23">
        <v>1</v>
      </c>
      <c r="G20" s="23">
        <v>7</v>
      </c>
      <c r="H20" s="23">
        <v>4</v>
      </c>
      <c r="I20" s="23">
        <v>4</v>
      </c>
      <c r="J20" s="23">
        <v>2</v>
      </c>
      <c r="K20" s="23">
        <v>0</v>
      </c>
      <c r="L20" s="23">
        <v>675</v>
      </c>
    </row>
    <row r="21" spans="1:56" customHeight="1" ht="18">
      <c r="A21" s="24" t="s">
        <v>38</v>
      </c>
      <c r="B21" s="1" t="s">
        <v>39</v>
      </c>
      <c r="C21" s="1" t="str">
        <f>VLOOKUP(B21,#REF!,2,FALSE())</f>
        <v>0</v>
      </c>
      <c r="D21" s="27" t="s">
        <v>40</v>
      </c>
      <c r="E21" s="25">
        <v>33</v>
      </c>
      <c r="F21" s="25">
        <v>4</v>
      </c>
      <c r="G21" s="25">
        <v>29</v>
      </c>
      <c r="H21" s="25">
        <v>28</v>
      </c>
      <c r="I21" s="25">
        <v>5</v>
      </c>
      <c r="J21" s="25">
        <v>10</v>
      </c>
      <c r="K21" s="25">
        <v>1</v>
      </c>
      <c r="L21" s="25">
        <v>14334</v>
      </c>
    </row>
    <row r="22" spans="1:56" customHeight="1" ht="14.25">
      <c r="A22" s="24" t="s">
        <v>41</v>
      </c>
      <c r="B22" s="1" t="s">
        <v>42</v>
      </c>
      <c r="C22" s="1" t="str">
        <f>VLOOKUP(B22,#REF!,2,FALSE())</f>
        <v>0</v>
      </c>
      <c r="D22" s="29" t="s">
        <v>43</v>
      </c>
      <c r="E22" s="25">
        <v>8</v>
      </c>
      <c r="F22" s="25">
        <v>1</v>
      </c>
      <c r="G22" s="25">
        <v>7</v>
      </c>
      <c r="H22" s="25">
        <v>6</v>
      </c>
      <c r="I22" s="25">
        <v>2</v>
      </c>
      <c r="J22" s="25">
        <v>4</v>
      </c>
      <c r="K22" s="25">
        <v>0</v>
      </c>
      <c r="L22" s="25">
        <v>3080</v>
      </c>
    </row>
    <row r="23" spans="1:56" customHeight="1" ht="14.25">
      <c r="A23" s="28" t="s">
        <v>44</v>
      </c>
      <c r="B23" s="1" t="s">
        <v>45</v>
      </c>
      <c r="C23" s="1" t="str">
        <f>VLOOKUP(B23,#REF!,2,FALSE())</f>
        <v>0</v>
      </c>
      <c r="D23" s="2" t="s">
        <v>46</v>
      </c>
      <c r="E23" s="25">
        <v>9</v>
      </c>
      <c r="F23" s="25">
        <v>1</v>
      </c>
      <c r="G23" s="25">
        <v>8</v>
      </c>
      <c r="H23" s="25">
        <v>7</v>
      </c>
      <c r="I23" s="25">
        <v>2</v>
      </c>
      <c r="J23" s="25">
        <v>0</v>
      </c>
      <c r="K23" s="25">
        <v>0</v>
      </c>
      <c r="L23" s="25">
        <v>2998</v>
      </c>
    </row>
    <row r="24" spans="1:56" customHeight="1" ht="14.25">
      <c r="A24" s="24" t="s">
        <v>47</v>
      </c>
      <c r="B24" s="1" t="s">
        <v>48</v>
      </c>
      <c r="C24" s="1" t="str">
        <f>VLOOKUP(B24,#REF!,2,FALSE())</f>
        <v>0</v>
      </c>
      <c r="D24" s="27" t="s">
        <v>49</v>
      </c>
      <c r="E24" s="23">
        <v>1</v>
      </c>
      <c r="F24" s="23">
        <v>1</v>
      </c>
      <c r="G24" s="23">
        <v>0</v>
      </c>
      <c r="H24" s="23">
        <v>1</v>
      </c>
      <c r="I24" s="23">
        <v>0</v>
      </c>
      <c r="J24" s="23">
        <v>1</v>
      </c>
      <c r="K24" s="23">
        <v>0</v>
      </c>
      <c r="L24" s="23">
        <v>14530</v>
      </c>
    </row>
    <row r="25" spans="1:56" customHeight="1" ht="14.25">
      <c r="A25" s="24" t="s">
        <v>50</v>
      </c>
      <c r="B25" s="1" t="s">
        <v>51</v>
      </c>
      <c r="C25" s="1" t="str">
        <f>VLOOKUP(B25,#REF!,2,FALSE())</f>
        <v>0</v>
      </c>
      <c r="D25" s="27" t="s">
        <v>52</v>
      </c>
      <c r="E25" s="25">
        <v>1</v>
      </c>
      <c r="F25" s="25">
        <v>0</v>
      </c>
      <c r="G25" s="25">
        <v>1</v>
      </c>
      <c r="H25" s="25">
        <v>1</v>
      </c>
      <c r="I25" s="25">
        <v>0</v>
      </c>
      <c r="J25" s="25">
        <v>0</v>
      </c>
      <c r="K25" s="25">
        <v>0</v>
      </c>
      <c r="L25" s="25">
        <v>1568</v>
      </c>
    </row>
    <row r="26" spans="1:56" customHeight="1" ht="13.5" hidden="true">
      <c r="A26" s="30"/>
      <c r="B26" s="2"/>
      <c r="C26" s="2"/>
      <c r="E26" s="30"/>
      <c r="F26" s="30"/>
      <c r="G26" s="30"/>
      <c r="H26" s="30"/>
      <c r="I26" s="30"/>
      <c r="J26" s="30"/>
      <c r="K26" s="30"/>
      <c r="L26" s="30"/>
    </row>
    <row r="27" spans="1:56">
      <c r="E27" s="1"/>
      <c r="F27" s="1"/>
      <c r="G27" s="1"/>
      <c r="H27" s="1"/>
    </row>
    <row r="28" spans="1:56">
      <c r="E28" s="1"/>
      <c r="F28" s="1"/>
      <c r="G28" s="1"/>
      <c r="H28" s="1"/>
    </row>
    <row r="29" spans="1:56">
      <c r="E29" s="1"/>
      <c r="F29" s="1"/>
      <c r="G29" s="1"/>
      <c r="H29" s="1"/>
    </row>
    <row r="30" spans="1:56">
      <c r="E30" s="1"/>
      <c r="F30" s="1"/>
      <c r="G30" s="1"/>
      <c r="H30" s="1"/>
    </row>
    <row r="31" spans="1:56">
      <c r="E31" s="1"/>
      <c r="F31" s="1"/>
      <c r="G31" s="1"/>
      <c r="H31" s="1"/>
    </row>
    <row r="32" spans="1:56">
      <c r="E32" s="1"/>
      <c r="F32" s="1"/>
      <c r="G32" s="1"/>
      <c r="H32" s="1"/>
    </row>
    <row r="33" spans="1:56">
      <c r="E33" s="1"/>
      <c r="F33" s="1"/>
      <c r="G33" s="1"/>
      <c r="H33" s="1"/>
    </row>
    <row r="34" spans="1:56">
      <c r="E34" s="1"/>
      <c r="F34" s="1"/>
      <c r="G34" s="1"/>
      <c r="H34" s="1"/>
    </row>
    <row r="35" spans="1:56">
      <c r="E35" s="1"/>
      <c r="F35" s="1"/>
      <c r="G35" s="1"/>
      <c r="H35" s="1"/>
    </row>
    <row r="36" spans="1:56" customHeight="1" ht="14.25">
      <c r="B36" s="2"/>
      <c r="C36" s="2"/>
      <c r="E36" s="1"/>
      <c r="F36" s="1"/>
      <c r="G36" s="1"/>
      <c r="H36" s="1"/>
    </row>
    <row r="37" spans="1:56" customHeight="1" ht="14.25">
      <c r="B37" s="2"/>
      <c r="C37" s="2"/>
      <c r="E37" s="1"/>
      <c r="F37" s="1"/>
      <c r="G37" s="1"/>
      <c r="H37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M3"/>
    <mergeCell ref="A4:L4"/>
    <mergeCell ref="A5:A7"/>
    <mergeCell ref="E5:L5"/>
    <mergeCell ref="E6:E7"/>
    <mergeCell ref="F6:I6"/>
    <mergeCell ref="J6:K6"/>
    <mergeCell ref="L6:L7"/>
  </mergeCells>
  <dataValidations count="83">
    <dataValidation type="list" errorStyle="stop" operator="between" allowBlank="0" showDropDown="0" showInputMessage="0" showErrorMessage="0" sqref="B16">
      <formula1>types</formula1>
      <formula2>0</formula2>
    </dataValidation>
    <dataValidation type="list" errorStyle="stop" operator="between" allowBlank="0" showDropDown="0" showInputMessage="0" showErrorMessage="0" sqref="B17">
      <formula1>types</formula1>
      <formula2>0</formula2>
    </dataValidation>
    <dataValidation type="list" errorStyle="stop" operator="between" allowBlank="0" showDropDown="0" showInputMessage="0" showErrorMessage="0" sqref="B18">
      <formula1>types</formula1>
      <formula2>0</formula2>
    </dataValidation>
    <dataValidation type="list" errorStyle="stop" operator="between" allowBlank="0" showDropDown="0" showInputMessage="0" showErrorMessage="0" sqref="B19">
      <formula1>types</formula1>
      <formula2>0</formula2>
    </dataValidation>
    <dataValidation type="list" errorStyle="stop" operator="between" allowBlank="0" showDropDown="0" showInputMessage="0" showErrorMessage="0" sqref="B20">
      <formula1>types</formula1>
      <formula2>0</formula2>
    </dataValidation>
    <dataValidation type="list" errorStyle="stop" operator="between" allowBlank="0" showDropDown="0" showInputMessage="0" showErrorMessage="0" sqref="B21">
      <formula1>types</formula1>
      <formula2>0</formula2>
    </dataValidation>
    <dataValidation type="list" errorStyle="stop" operator="between" allowBlank="0" showDropDown="0" showInputMessage="0" showErrorMessage="0" sqref="B22">
      <formula1>types</formula1>
      <formula2>0</formula2>
    </dataValidation>
    <dataValidation type="list" errorStyle="stop" operator="between" allowBlank="0" showDropDown="0" showInputMessage="0" showErrorMessage="0" sqref="B23">
      <formula1>types</formula1>
      <formula2>0</formula2>
    </dataValidation>
    <dataValidation type="list" errorStyle="stop" operator="between" allowBlank="0" showDropDown="0" showInputMessage="0" showErrorMessage="0" sqref="B24">
      <formula1>types</formula1>
      <formula2>0</formula2>
    </dataValidation>
    <dataValidation type="list" errorStyle="stop" operator="between" allowBlank="0" showDropDown="0" showInputMessage="0" showErrorMessage="0" sqref="E2">
      <formula1>serials</formula1>
      <formula2>0</formula2>
    </dataValidation>
    <dataValidation type="list" errorStyle="stop" operator="between" allowBlank="0" showDropDown="0" showInputMessage="0" showErrorMessage="0" sqref="E4">
      <formula1>serials</formula1>
      <formula2>0</formula2>
    </dataValidation>
    <dataValidation type="list" errorStyle="stop" operator="between" allowBlank="0" showDropDown="0" showInputMessage="0" showErrorMessage="0" sqref="E5">
      <formula1>serials</formula1>
      <formula2>0</formula2>
    </dataValidation>
    <dataValidation type="list" errorStyle="stop" operator="between" allowBlank="0" showDropDown="0" showInputMessage="0" showErrorMessage="0" sqref="F5">
      <formula1>serials</formula1>
      <formula2>0</formula2>
    </dataValidation>
    <dataValidation type="list" errorStyle="stop" operator="between" allowBlank="0" showDropDown="0" showInputMessage="0" showErrorMessage="0" sqref="G5">
      <formula1>serials</formula1>
      <formula2>0</formula2>
    </dataValidation>
    <dataValidation type="list" errorStyle="stop" operator="between" allowBlank="0" showDropDown="0" showInputMessage="0" showErrorMessage="0" sqref="H5">
      <formula1>serials</formula1>
      <formula2>0</formula2>
    </dataValidation>
    <dataValidation type="list" errorStyle="stop" operator="between" allowBlank="0" showDropDown="0" showInputMessage="0" showErrorMessage="0" sqref="B25">
      <formula1>types</formula1>
      <formula2>0</formula2>
    </dataValidation>
    <dataValidation type="list" errorStyle="stop" operator="between" allowBlank="0" showDropDown="0" showInputMessage="0" showErrorMessage="0" sqref="E26">
      <formula1>serials</formula1>
      <formula2>0</formula2>
    </dataValidation>
    <dataValidation type="list" errorStyle="stop" operator="between" allowBlank="0" showDropDown="0" showInputMessage="0" showErrorMessage="0" sqref="E27">
      <formula1>serials</formula1>
      <formula2>0</formula2>
    </dataValidation>
    <dataValidation type="list" errorStyle="stop" operator="between" allowBlank="0" showDropDown="0" showInputMessage="0" showErrorMessage="0" sqref="E28">
      <formula1>serials</formula1>
      <formula2>0</formula2>
    </dataValidation>
    <dataValidation type="list" errorStyle="stop" operator="between" allowBlank="0" showDropDown="0" showInputMessage="0" showErrorMessage="0" sqref="E29">
      <formula1>serials</formula1>
      <formula2>0</formula2>
    </dataValidation>
    <dataValidation type="list" errorStyle="stop" operator="between" allowBlank="0" showDropDown="0" showInputMessage="0" showErrorMessage="0" sqref="E30">
      <formula1>serials</formula1>
      <formula2>0</formula2>
    </dataValidation>
    <dataValidation type="list" errorStyle="stop" operator="between" allowBlank="0" showDropDown="0" showInputMessage="0" showErrorMessage="0" sqref="E31">
      <formula1>serials</formula1>
      <formula2>0</formula2>
    </dataValidation>
    <dataValidation type="list" errorStyle="stop" operator="between" allowBlank="0" showDropDown="0" showInputMessage="0" showErrorMessage="0" sqref="E32">
      <formula1>serials</formula1>
      <formula2>0</formula2>
    </dataValidation>
    <dataValidation type="list" errorStyle="stop" operator="between" allowBlank="0" showDropDown="0" showInputMessage="0" showErrorMessage="0" sqref="E33">
      <formula1>serials</formula1>
      <formula2>0</formula2>
    </dataValidation>
    <dataValidation type="list" errorStyle="stop" operator="between" allowBlank="0" showDropDown="0" showInputMessage="0" showErrorMessage="0" sqref="E34">
      <formula1>serials</formula1>
      <formula2>0</formula2>
    </dataValidation>
    <dataValidation type="list" errorStyle="stop" operator="between" allowBlank="0" showDropDown="0" showInputMessage="0" showErrorMessage="0" sqref="E35">
      <formula1>serials</formula1>
      <formula2>0</formula2>
    </dataValidation>
    <dataValidation type="list" errorStyle="stop" operator="between" allowBlank="0" showDropDown="0" showInputMessage="0" showErrorMessage="0" sqref="E36">
      <formula1>serials</formula1>
      <formula2>0</formula2>
    </dataValidation>
    <dataValidation type="list" errorStyle="stop" operator="between" allowBlank="0" showDropDown="0" showInputMessage="0" showErrorMessage="0" sqref="E37">
      <formula1>serials</formula1>
      <formula2>0</formula2>
    </dataValidation>
    <dataValidation type="list" errorStyle="stop" operator="between" allowBlank="0" showDropDown="0" showInputMessage="0" showErrorMessage="0" sqref="F26">
      <formula1>serials</formula1>
      <formula2>0</formula2>
    </dataValidation>
    <dataValidation type="list" errorStyle="stop" operator="between" allowBlank="0" showDropDown="0" showInputMessage="0" showErrorMessage="0" sqref="F27">
      <formula1>serials</formula1>
      <formula2>0</formula2>
    </dataValidation>
    <dataValidation type="list" errorStyle="stop" operator="between" allowBlank="0" showDropDown="0" showInputMessage="0" showErrorMessage="0" sqref="F28">
      <formula1>serials</formula1>
      <formula2>0</formula2>
    </dataValidation>
    <dataValidation type="list" errorStyle="stop" operator="between" allowBlank="0" showDropDown="0" showInputMessage="0" showErrorMessage="0" sqref="F29">
      <formula1>serials</formula1>
      <formula2>0</formula2>
    </dataValidation>
    <dataValidation type="list" errorStyle="stop" operator="between" allowBlank="0" showDropDown="0" showInputMessage="0" showErrorMessage="0" sqref="F30">
      <formula1>serials</formula1>
      <formula2>0</formula2>
    </dataValidation>
    <dataValidation type="list" errorStyle="stop" operator="between" allowBlank="0" showDropDown="0" showInputMessage="0" showErrorMessage="0" sqref="F31">
      <formula1>serials</formula1>
      <formula2>0</formula2>
    </dataValidation>
    <dataValidation type="list" errorStyle="stop" operator="between" allowBlank="0" showDropDown="0" showInputMessage="0" showErrorMessage="0" sqref="F32">
      <formula1>serials</formula1>
      <formula2>0</formula2>
    </dataValidation>
    <dataValidation type="list" errorStyle="stop" operator="between" allowBlank="0" showDropDown="0" showInputMessage="0" showErrorMessage="0" sqref="F33">
      <formula1>serials</formula1>
      <formula2>0</formula2>
    </dataValidation>
    <dataValidation type="list" errorStyle="stop" operator="between" allowBlank="0" showDropDown="0" showInputMessage="0" showErrorMessage="0" sqref="F34">
      <formula1>serials</formula1>
      <formula2>0</formula2>
    </dataValidation>
    <dataValidation type="list" errorStyle="stop" operator="between" allowBlank="0" showDropDown="0" showInputMessage="0" showErrorMessage="0" sqref="F35">
      <formula1>serials</formula1>
      <formula2>0</formula2>
    </dataValidation>
    <dataValidation type="list" errorStyle="stop" operator="between" allowBlank="0" showDropDown="0" showInputMessage="0" showErrorMessage="0" sqref="F36">
      <formula1>serials</formula1>
      <formula2>0</formula2>
    </dataValidation>
    <dataValidation type="list" errorStyle="stop" operator="between" allowBlank="0" showDropDown="0" showInputMessage="0" showErrorMessage="0" sqref="F37">
      <formula1>serials</formula1>
      <formula2>0</formula2>
    </dataValidation>
    <dataValidation type="list" errorStyle="stop" operator="between" allowBlank="0" showDropDown="0" showInputMessage="0" showErrorMessage="0" sqref="G26">
      <formula1>serials</formula1>
      <formula2>0</formula2>
    </dataValidation>
    <dataValidation type="list" errorStyle="stop" operator="between" allowBlank="0" showDropDown="0" showInputMessage="0" showErrorMessage="0" sqref="G27">
      <formula1>serials</formula1>
      <formula2>0</formula2>
    </dataValidation>
    <dataValidation type="list" errorStyle="stop" operator="between" allowBlank="0" showDropDown="0" showInputMessage="0" showErrorMessage="0" sqref="G28">
      <formula1>serials</formula1>
      <formula2>0</formula2>
    </dataValidation>
    <dataValidation type="list" errorStyle="stop" operator="between" allowBlank="0" showDropDown="0" showInputMessage="0" showErrorMessage="0" sqref="G29">
      <formula1>serials</formula1>
      <formula2>0</formula2>
    </dataValidation>
    <dataValidation type="list" errorStyle="stop" operator="between" allowBlank="0" showDropDown="0" showInputMessage="0" showErrorMessage="0" sqref="G30">
      <formula1>serials</formula1>
      <formula2>0</formula2>
    </dataValidation>
    <dataValidation type="list" errorStyle="stop" operator="between" allowBlank="0" showDropDown="0" showInputMessage="0" showErrorMessage="0" sqref="G31">
      <formula1>serials</formula1>
      <formula2>0</formula2>
    </dataValidation>
    <dataValidation type="list" errorStyle="stop" operator="between" allowBlank="0" showDropDown="0" showInputMessage="0" showErrorMessage="0" sqref="G32">
      <formula1>serials</formula1>
      <formula2>0</formula2>
    </dataValidation>
    <dataValidation type="list" errorStyle="stop" operator="between" allowBlank="0" showDropDown="0" showInputMessage="0" showErrorMessage="0" sqref="G33">
      <formula1>serials</formula1>
      <formula2>0</formula2>
    </dataValidation>
    <dataValidation type="list" errorStyle="stop" operator="between" allowBlank="0" showDropDown="0" showInputMessage="0" showErrorMessage="0" sqref="G34">
      <formula1>serials</formula1>
      <formula2>0</formula2>
    </dataValidation>
    <dataValidation type="list" errorStyle="stop" operator="between" allowBlank="0" showDropDown="0" showInputMessage="0" showErrorMessage="0" sqref="G35">
      <formula1>serials</formula1>
      <formula2>0</formula2>
    </dataValidation>
    <dataValidation type="list" errorStyle="stop" operator="between" allowBlank="0" showDropDown="0" showInputMessage="0" showErrorMessage="0" sqref="G36">
      <formula1>serials</formula1>
      <formula2>0</formula2>
    </dataValidation>
    <dataValidation type="list" errorStyle="stop" operator="between" allowBlank="0" showDropDown="0" showInputMessage="0" showErrorMessage="0" sqref="G37">
      <formula1>serials</formula1>
      <formula2>0</formula2>
    </dataValidation>
    <dataValidation type="list" errorStyle="stop" operator="between" allowBlank="0" showDropDown="0" showInputMessage="0" showErrorMessage="0" sqref="H26">
      <formula1>serials</formula1>
      <formula2>0</formula2>
    </dataValidation>
    <dataValidation type="list" errorStyle="stop" operator="between" allowBlank="0" showDropDown="0" showInputMessage="0" showErrorMessage="0" sqref="H27">
      <formula1>serials</formula1>
      <formula2>0</formula2>
    </dataValidation>
    <dataValidation type="list" errorStyle="stop" operator="between" allowBlank="0" showDropDown="0" showInputMessage="0" showErrorMessage="0" sqref="H28">
      <formula1>serials</formula1>
      <formula2>0</formula2>
    </dataValidation>
    <dataValidation type="list" errorStyle="stop" operator="between" allowBlank="0" showDropDown="0" showInputMessage="0" showErrorMessage="0" sqref="H29">
      <formula1>serials</formula1>
      <formula2>0</formula2>
    </dataValidation>
    <dataValidation type="list" errorStyle="stop" operator="between" allowBlank="0" showDropDown="0" showInputMessage="0" showErrorMessage="0" sqref="H30">
      <formula1>serials</formula1>
      <formula2>0</formula2>
    </dataValidation>
    <dataValidation type="list" errorStyle="stop" operator="between" allowBlank="0" showDropDown="0" showInputMessage="0" showErrorMessage="0" sqref="H31">
      <formula1>serials</formula1>
      <formula2>0</formula2>
    </dataValidation>
    <dataValidation type="list" errorStyle="stop" operator="between" allowBlank="0" showDropDown="0" showInputMessage="0" showErrorMessage="0" sqref="H32">
      <formula1>serials</formula1>
      <formula2>0</formula2>
    </dataValidation>
    <dataValidation type="list" errorStyle="stop" operator="between" allowBlank="0" showDropDown="0" showInputMessage="0" showErrorMessage="0" sqref="H33">
      <formula1>serials</formula1>
      <formula2>0</formula2>
    </dataValidation>
    <dataValidation type="list" errorStyle="stop" operator="between" allowBlank="0" showDropDown="0" showInputMessage="0" showErrorMessage="0" sqref="H34">
      <formula1>serials</formula1>
      <formula2>0</formula2>
    </dataValidation>
    <dataValidation type="list" errorStyle="stop" operator="between" allowBlank="0" showDropDown="0" showInputMessage="0" showErrorMessage="0" sqref="H35">
      <formula1>serials</formula1>
      <formula2>0</formula2>
    </dataValidation>
    <dataValidation type="list" errorStyle="stop" operator="between" allowBlank="0" showDropDown="0" showInputMessage="0" showErrorMessage="0" sqref="H36">
      <formula1>serials</formula1>
      <formula2>0</formula2>
    </dataValidation>
    <dataValidation type="list" errorStyle="stop" operator="between" allowBlank="0" showDropDown="0" showInputMessage="0" showErrorMessage="0" sqref="H37">
      <formula1>serials</formula1>
      <formula2>0</formula2>
    </dataValidation>
    <dataValidation type="list" errorStyle="stop" operator="between" allowBlank="0" showDropDown="0" showInputMessage="0" showErrorMessage="0" sqref="E6">
      <formula1>serials</formula1>
      <formula2>0</formula2>
    </dataValidation>
    <dataValidation type="list" errorStyle="stop" operator="between" allowBlank="0" showDropDown="0" showInputMessage="0" showErrorMessage="0" sqref="E7">
      <formula1>serials</formula1>
      <formula2>0</formula2>
    </dataValidation>
    <dataValidation type="list" errorStyle="stop" operator="between" allowBlank="0" showDropDown="0" showInputMessage="0" showErrorMessage="0" sqref="F4">
      <formula1>serials</formula1>
      <formula2>0</formula2>
    </dataValidation>
    <dataValidation type="list" errorStyle="stop" operator="between" allowBlank="0" showDropDown="0" showInputMessage="0" showErrorMessage="0" sqref="F6">
      <formula1>serials</formula1>
      <formula2>0</formula2>
    </dataValidation>
    <dataValidation type="list" errorStyle="stop" operator="between" allowBlank="0" showDropDown="0" showInputMessage="0" showErrorMessage="0" sqref="F7">
      <formula1>serials</formula1>
      <formula2>0</formula2>
    </dataValidation>
    <dataValidation type="list" errorStyle="stop" operator="between" allowBlank="0" showDropDown="0" showInputMessage="0" showErrorMessage="0" sqref="G4">
      <formula1>serials</formula1>
      <formula2>0</formula2>
    </dataValidation>
    <dataValidation type="list" errorStyle="stop" operator="between" allowBlank="0" showDropDown="0" showInputMessage="0" showErrorMessage="0" sqref="G6">
      <formula1>serials</formula1>
      <formula2>0</formula2>
    </dataValidation>
    <dataValidation type="list" errorStyle="stop" operator="between" allowBlank="0" showDropDown="0" showInputMessage="0" showErrorMessage="0" sqref="G7">
      <formula1>serials</formula1>
      <formula2>0</formula2>
    </dataValidation>
    <dataValidation type="list" errorStyle="stop" operator="between" allowBlank="0" showDropDown="0" showInputMessage="0" showErrorMessage="0" sqref="H4">
      <formula1>serials</formula1>
      <formula2>0</formula2>
    </dataValidation>
    <dataValidation type="list" errorStyle="stop" operator="between" allowBlank="0" showDropDown="0" showInputMessage="0" showErrorMessage="0" sqref="H6">
      <formula1>serials</formula1>
      <formula2>0</formula2>
    </dataValidation>
    <dataValidation type="list" errorStyle="stop" operator="between" allowBlank="0" showDropDown="0" showInputMessage="0" showErrorMessage="0" sqref="H7">
      <formula1>serials</formula1>
      <formula2>0</formula2>
    </dataValidation>
    <dataValidation type="list" errorStyle="stop" operator="between" allowBlank="0" showDropDown="0" showInputMessage="0" showErrorMessage="0" sqref="A3">
      <formula1>serials</formula1>
      <formula2>0</formula2>
    </dataValidation>
    <dataValidation type="list" errorStyle="stop" operator="between" allowBlank="0" showDropDown="0" showInputMessage="0" showErrorMessage="0" sqref="E1">
      <formula1>serials</formula1>
      <formula2>0</formula2>
    </dataValidation>
    <dataValidation type="list" errorStyle="stop" operator="between" allowBlank="0" showDropDown="0" showInputMessage="0" showErrorMessage="0" sqref="F1">
      <formula1>serials</formula1>
      <formula2>0</formula2>
    </dataValidation>
    <dataValidation type="list" errorStyle="stop" operator="between" allowBlank="0" showDropDown="0" showInputMessage="0" showErrorMessage="0" sqref="F2">
      <formula1>serials</formula1>
      <formula2>0</formula2>
    </dataValidation>
    <dataValidation type="list" errorStyle="stop" operator="between" allowBlank="0" showDropDown="0" showInputMessage="0" showErrorMessage="0" sqref="G1">
      <formula1>serials</formula1>
      <formula2>0</formula2>
    </dataValidation>
    <dataValidation type="list" errorStyle="stop" operator="between" allowBlank="0" showDropDown="0" showInputMessage="0" showErrorMessage="0" sqref="G2">
      <formula1>serials</formula1>
      <formula2>0</formula2>
    </dataValidation>
    <dataValidation type="list" errorStyle="stop" operator="between" allowBlank="0" showDropDown="0" showInputMessage="0" showErrorMessage="0" sqref="H1">
      <formula1>serials</formula1>
      <formula2>0</formula2>
    </dataValidation>
    <dataValidation type="list" errorStyle="stop" operator="between" allowBlank="0" showDropDown="0" showInputMessage="0" showErrorMessage="0" sqref="H2">
      <formula1>serials</formula1>
      <formula2>0</formula2>
    </dataValidation>
  </dataValidations>
  <printOptions gridLines="false" gridLinesSet="true"/>
  <pageMargins left="0.551388888888889" right="0.551388888888889" top="0.39375" bottom="0.354166666666667" header="0.511811023622047" footer="0.511811023622047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23"/>
  <sheetViews>
    <sheetView tabSelected="0" workbookViewId="0" showGridLines="true" showRowColHeaders="1">
      <selection activeCell="K24" sqref="K24"/>
    </sheetView>
  </sheetViews>
  <sheetFormatPr defaultRowHeight="14.4" defaultColWidth="8.71484375" outlineLevelRow="0" outlineLevelCol="0"/>
  <cols>
    <col min="1" max="1" width="45.29" customWidth="true" style="2"/>
    <col min="2" max="2" width="24" hidden="true" customWidth="true" style="2"/>
    <col min="3" max="3" width="14.42" hidden="true" customWidth="true" style="2"/>
    <col min="4" max="4" width="12.15" hidden="true" customWidth="true" style="2"/>
    <col min="5" max="5" width="7.57" customWidth="true" style="2"/>
    <col min="6" max="6" width="6.71" customWidth="true" style="2"/>
    <col min="7" max="7" width="9.710000000000001" customWidth="true" style="2"/>
    <col min="8" max="8" width="6.85" customWidth="true" style="2"/>
    <col min="9" max="9" width="9.140000000000001" customWidth="true" style="2"/>
    <col min="10" max="10" width="6.71" customWidth="true" style="2"/>
    <col min="11" max="11" width="10.71" customWidth="true" style="2"/>
    <col min="12" max="12" width="6.57" customWidth="true" style="2"/>
    <col min="13" max="13" width="10.29" customWidth="true" style="2"/>
    <col min="14" max="14" width="6.71" customWidth="true" style="2"/>
    <col min="15" max="15" width="9.710000000000001" customWidth="true" style="2"/>
    <col min="16" max="16" width="6.57" customWidth="true" style="2"/>
    <col min="17" max="17" width="9.289999999999999" customWidth="true" style="2"/>
    <col min="18" max="18" width="7" customWidth="true" style="2"/>
    <col min="19" max="19" width="7" customWidth="true" style="2"/>
    <col min="20" max="20" width="6.85" customWidth="true" style="2"/>
  </cols>
  <sheetData>
    <row r="1" spans="1:20" customHeight="1" ht="0.75">
      <c r="A1" s="147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53"/>
      <c r="O1" s="153"/>
    </row>
    <row r="2" spans="1:20" customHeight="1" ht="21">
      <c r="A2" s="154" t="s">
        <v>89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</row>
    <row r="3" spans="1:20" customHeight="1" ht="32.25">
      <c r="A3" s="48"/>
      <c r="B3" s="48"/>
      <c r="C3" s="48"/>
      <c r="D3" s="48"/>
      <c r="E3" s="85" t="s">
        <v>143</v>
      </c>
      <c r="F3" s="85"/>
      <c r="G3" s="85"/>
      <c r="H3" s="85"/>
      <c r="I3" s="85"/>
      <c r="J3" s="85"/>
      <c r="K3" s="85" t="s">
        <v>144</v>
      </c>
      <c r="L3" s="85"/>
      <c r="M3" s="85"/>
      <c r="N3" s="85"/>
      <c r="O3" s="85"/>
      <c r="P3" s="85"/>
      <c r="Q3" s="50" t="s">
        <v>145</v>
      </c>
      <c r="R3" s="50"/>
      <c r="S3" s="50" t="s">
        <v>146</v>
      </c>
      <c r="T3" s="50"/>
    </row>
    <row r="4" spans="1:20" customHeight="1" ht="18">
      <c r="A4" s="155" t="s">
        <v>2</v>
      </c>
      <c r="B4" s="34"/>
      <c r="C4" s="34"/>
      <c r="D4" s="34"/>
      <c r="E4" s="12" t="s">
        <v>147</v>
      </c>
      <c r="F4" s="12" t="s">
        <v>101</v>
      </c>
      <c r="G4" s="98" t="s">
        <v>148</v>
      </c>
      <c r="H4" s="10" t="s">
        <v>101</v>
      </c>
      <c r="I4" s="98" t="s">
        <v>149</v>
      </c>
      <c r="J4" s="98" t="s">
        <v>101</v>
      </c>
      <c r="K4" s="10" t="s">
        <v>150</v>
      </c>
      <c r="L4" s="10" t="s">
        <v>101</v>
      </c>
      <c r="M4" s="10" t="s">
        <v>151</v>
      </c>
      <c r="N4" s="10" t="s">
        <v>101</v>
      </c>
      <c r="O4" s="10" t="s">
        <v>152</v>
      </c>
      <c r="P4" s="156" t="s">
        <v>101</v>
      </c>
      <c r="Q4" s="10" t="s">
        <v>153</v>
      </c>
      <c r="R4" s="10" t="s">
        <v>154</v>
      </c>
      <c r="S4" s="98" t="s">
        <v>155</v>
      </c>
      <c r="T4" s="98" t="s">
        <v>156</v>
      </c>
    </row>
    <row r="5" spans="1:20" customHeight="1" ht="111">
      <c r="A5" s="155"/>
      <c r="B5" s="34"/>
      <c r="C5" s="34"/>
      <c r="D5" s="34"/>
      <c r="E5" s="12"/>
      <c r="F5" s="12"/>
      <c r="G5" s="98"/>
      <c r="H5" s="10"/>
      <c r="I5" s="98"/>
      <c r="J5" s="98"/>
      <c r="K5" s="10"/>
      <c r="L5" s="10"/>
      <c r="M5" s="10"/>
      <c r="N5" s="10"/>
      <c r="O5" s="10"/>
      <c r="P5" s="156"/>
      <c r="Q5" s="10"/>
      <c r="R5" s="10"/>
      <c r="S5" s="98"/>
      <c r="T5" s="98"/>
    </row>
    <row r="6" spans="1:20" customHeight="1" ht="12.75" s="150" customFormat="1">
      <c r="A6" s="14" t="s">
        <v>157</v>
      </c>
      <c r="B6" s="157"/>
      <c r="C6" s="157"/>
      <c r="D6" s="157"/>
      <c r="E6" s="158">
        <v>91</v>
      </c>
      <c r="F6" s="158">
        <v>92</v>
      </c>
      <c r="G6" s="159">
        <v>93</v>
      </c>
      <c r="H6" s="101">
        <v>94</v>
      </c>
      <c r="I6" s="160">
        <v>95</v>
      </c>
      <c r="J6" s="79">
        <v>96</v>
      </c>
      <c r="K6" s="161">
        <v>97</v>
      </c>
      <c r="L6" s="80">
        <v>98</v>
      </c>
      <c r="M6" s="80">
        <v>99</v>
      </c>
      <c r="N6" s="80">
        <v>100</v>
      </c>
      <c r="O6" s="79">
        <v>101</v>
      </c>
      <c r="P6" s="79">
        <v>102</v>
      </c>
      <c r="Q6" s="79">
        <v>103</v>
      </c>
      <c r="R6" s="80">
        <v>104</v>
      </c>
      <c r="S6" s="79">
        <v>105</v>
      </c>
      <c r="T6" s="79">
        <v>106</v>
      </c>
    </row>
    <row r="7" spans="1:20" customHeight="1" ht="12.75" hidden="true">
      <c r="A7" s="18" t="s">
        <v>18</v>
      </c>
      <c r="B7" s="110"/>
      <c r="C7" s="110"/>
      <c r="D7" s="110"/>
      <c r="E7" s="44"/>
      <c r="F7" s="44"/>
      <c r="G7" s="44"/>
      <c r="H7" s="44"/>
      <c r="I7" s="44"/>
      <c r="J7" s="44"/>
      <c r="K7" s="44"/>
      <c r="L7" s="43"/>
      <c r="M7" s="43"/>
      <c r="N7" s="44"/>
      <c r="O7" s="44"/>
      <c r="P7" s="108"/>
      <c r="Q7" s="43"/>
      <c r="R7" s="43"/>
      <c r="S7" s="44"/>
      <c r="T7" s="44"/>
    </row>
    <row r="8" spans="1:20" customHeight="1" ht="12.75" hidden="true">
      <c r="A8" s="18" t="s">
        <v>19</v>
      </c>
      <c r="B8" s="110"/>
      <c r="C8" s="110"/>
      <c r="D8" s="110"/>
      <c r="E8" s="110"/>
      <c r="F8" s="110"/>
      <c r="G8" s="18"/>
      <c r="H8" s="18"/>
      <c r="I8" s="110"/>
      <c r="J8" s="110"/>
      <c r="K8" s="110"/>
      <c r="L8" s="110"/>
      <c r="M8" s="110"/>
      <c r="N8" s="112"/>
      <c r="O8" s="112"/>
      <c r="P8" s="112"/>
      <c r="Q8" s="95"/>
      <c r="R8" s="95"/>
      <c r="S8" s="95"/>
      <c r="T8" s="95"/>
    </row>
    <row r="9" spans="1:20" customHeight="1" ht="12.75" hidden="true">
      <c r="A9" s="18" t="s">
        <v>20</v>
      </c>
      <c r="B9" s="110"/>
      <c r="C9" s="110"/>
      <c r="D9" s="110"/>
      <c r="E9" s="110"/>
      <c r="F9" s="110"/>
      <c r="G9" s="18"/>
      <c r="H9" s="18"/>
      <c r="I9" s="110"/>
      <c r="J9" s="110"/>
      <c r="K9" s="110"/>
      <c r="L9" s="110"/>
      <c r="M9" s="95"/>
      <c r="N9" s="151"/>
      <c r="O9" s="151"/>
      <c r="P9" s="112"/>
      <c r="Q9" s="95"/>
      <c r="R9" s="95"/>
      <c r="S9" s="95"/>
      <c r="T9" s="95"/>
    </row>
    <row r="10" spans="1:20" customHeight="1" ht="24">
      <c r="A10" s="46" t="s">
        <v>75</v>
      </c>
      <c r="B10" s="46"/>
      <c r="C10" s="46"/>
      <c r="D10" s="46"/>
      <c r="E10" s="45" t="str">
        <f>SUM(E14,E16,E19,E22,E23)</f>
        <v>0</v>
      </c>
      <c r="F10" s="45" t="str">
        <f>SUM(F14,F16,F19,F22,F23)</f>
        <v>0</v>
      </c>
      <c r="G10" s="45" t="str">
        <f>SUM(G14,G16,G19,G22,G23)</f>
        <v>0</v>
      </c>
      <c r="H10" s="45" t="str">
        <f>SUM(H14,H16,H19,H22,H23)</f>
        <v>0</v>
      </c>
      <c r="I10" s="45" t="str">
        <f>SUM(I14,I16,I19,I22,I23)</f>
        <v>0</v>
      </c>
      <c r="J10" s="45" t="str">
        <f>SUM(J14,J16,J19,J22,J23)</f>
        <v>0</v>
      </c>
      <c r="K10" s="45" t="str">
        <f>SUM(K14,K16,K19,K22,K23)</f>
        <v>0</v>
      </c>
      <c r="L10" s="45" t="str">
        <f>SUM(L14,L16,L19,L22,L23)</f>
        <v>0</v>
      </c>
      <c r="M10" s="45" t="str">
        <f>SUM(M14,M16,M19,M22,M23)</f>
        <v>0</v>
      </c>
      <c r="N10" s="45" t="str">
        <f>SUM(N14,N16,N19,N22,N23)</f>
        <v>0</v>
      </c>
      <c r="O10" s="45" t="str">
        <f>SUM(O14,O16,O19,O22,O23)</f>
        <v>0</v>
      </c>
      <c r="P10" s="45" t="str">
        <f>SUM(P14,P16,P19,P22,P23)</f>
        <v>0</v>
      </c>
      <c r="Q10" s="45" t="str">
        <f>SUM(Q14,Q16,Q19,Q22,Q23)</f>
        <v>0</v>
      </c>
      <c r="R10" s="45" t="str">
        <f>SUM(R14,R16,R19,R22,R23)</f>
        <v>0</v>
      </c>
      <c r="S10" s="45" t="str">
        <f>SUM(S14,S16,S19,S22,S23)</f>
        <v>0</v>
      </c>
      <c r="T10" s="45" t="str">
        <f>SUM(T14,T16,T19,T22,T23)</f>
        <v>0</v>
      </c>
    </row>
    <row r="11" spans="1:20" customHeight="1" ht="13.5">
      <c r="A11" s="46" t="s">
        <v>22</v>
      </c>
      <c r="B11" s="46"/>
      <c r="C11" s="46"/>
      <c r="D11" s="46"/>
      <c r="E11" s="47" t="str">
        <f>SUM(E15,E17,E20)</f>
        <v>0</v>
      </c>
      <c r="F11" s="47" t="str">
        <f>SUM(F15,F17,F20)</f>
        <v>0</v>
      </c>
      <c r="G11" s="47" t="str">
        <f>SUM(G15,G17,G20)</f>
        <v>0</v>
      </c>
      <c r="H11" s="47" t="str">
        <f>SUM(H15,H17,H20)</f>
        <v>0</v>
      </c>
      <c r="I11" s="47" t="str">
        <f>SUM(I15,I17,I20)</f>
        <v>0</v>
      </c>
      <c r="J11" s="47" t="str">
        <f>SUM(J15,J17,J20)</f>
        <v>0</v>
      </c>
      <c r="K11" s="47" t="str">
        <f>SUM(K15,K17,K20)</f>
        <v>0</v>
      </c>
      <c r="L11" s="47" t="str">
        <f>SUM(L15,L17,L20)</f>
        <v>0</v>
      </c>
      <c r="M11" s="47" t="str">
        <f>SUM(M15,M17,M20)</f>
        <v>0</v>
      </c>
      <c r="N11" s="47" t="str">
        <f>SUM(N15,N17,N20)</f>
        <v>0</v>
      </c>
      <c r="O11" s="47" t="str">
        <f>SUM(O15,O17,O20)</f>
        <v>0</v>
      </c>
      <c r="P11" s="47" t="str">
        <f>SUM(P15,P17,P20)</f>
        <v>0</v>
      </c>
      <c r="Q11" s="47" t="str">
        <f>SUM(Q15,Q17,Q20)</f>
        <v>0</v>
      </c>
      <c r="R11" s="47" t="str">
        <f>SUM(R15,R17,R20)</f>
        <v>0</v>
      </c>
      <c r="S11" s="47" t="str">
        <f>SUM(S15,S17,S20)</f>
        <v>0</v>
      </c>
      <c r="T11" s="47" t="str">
        <f>SUM(T15,T17,T20)</f>
        <v>0</v>
      </c>
    </row>
    <row r="12" spans="1:20" customHeight="1" ht="15.75">
      <c r="A12" s="46" t="s">
        <v>23</v>
      </c>
      <c r="B12" s="46"/>
      <c r="C12" s="46"/>
      <c r="D12" s="46"/>
      <c r="E12" s="47" t="str">
        <f>SUM(E11,E23)</f>
        <v>0</v>
      </c>
      <c r="F12" s="47" t="str">
        <f>SUM(F11,F23)</f>
        <v>0</v>
      </c>
      <c r="G12" s="47" t="str">
        <f>SUM(G11,G23)</f>
        <v>0</v>
      </c>
      <c r="H12" s="47" t="str">
        <f>SUM(H11,H23)</f>
        <v>0</v>
      </c>
      <c r="I12" s="47" t="str">
        <f>SUM(I11,I23)</f>
        <v>0</v>
      </c>
      <c r="J12" s="47" t="str">
        <f>SUM(J11,J23)</f>
        <v>0</v>
      </c>
      <c r="K12" s="47" t="str">
        <f>SUM(K11,K23)</f>
        <v>0</v>
      </c>
      <c r="L12" s="47" t="str">
        <f>SUM(L11,L23)</f>
        <v>0</v>
      </c>
      <c r="M12" s="47" t="str">
        <f>SUM(M11,M23)</f>
        <v>0</v>
      </c>
      <c r="N12" s="47" t="str">
        <f>SUM(N11,N23)</f>
        <v>0</v>
      </c>
      <c r="O12" s="47" t="str">
        <f>SUM(O11,O23)</f>
        <v>0</v>
      </c>
      <c r="P12" s="47" t="str">
        <f>SUM(P11,P23)</f>
        <v>0</v>
      </c>
      <c r="Q12" s="47" t="str">
        <f>SUM(Q11,Q23)</f>
        <v>0</v>
      </c>
      <c r="R12" s="47" t="str">
        <f>SUM(R11,R23)</f>
        <v>0</v>
      </c>
      <c r="S12" s="47" t="str">
        <f>SUM(S11,S23)</f>
        <v>0</v>
      </c>
      <c r="T12" s="47" t="str">
        <f>SUM(T11,T23)</f>
        <v>0</v>
      </c>
    </row>
    <row r="13" spans="1:20" customHeight="1" ht="12.75">
      <c r="A13" s="27" t="s">
        <v>24</v>
      </c>
      <c r="B13" s="27"/>
      <c r="C13" s="27"/>
      <c r="D13" s="27"/>
      <c r="E13" s="47" t="str">
        <f>SUM(E18,E21)</f>
        <v>0</v>
      </c>
      <c r="F13" s="47" t="str">
        <f>SUM(F18,F21)</f>
        <v>0</v>
      </c>
      <c r="G13" s="47" t="str">
        <f>SUM(G18,G21)</f>
        <v>0</v>
      </c>
      <c r="H13" s="47" t="str">
        <f>SUM(H18,H21)</f>
        <v>0</v>
      </c>
      <c r="I13" s="47" t="str">
        <f>SUM(I18,I21)</f>
        <v>0</v>
      </c>
      <c r="J13" s="47" t="str">
        <f>SUM(J18,J21)</f>
        <v>0</v>
      </c>
      <c r="K13" s="47" t="str">
        <f>SUM(K18,K21)</f>
        <v>0</v>
      </c>
      <c r="L13" s="47" t="str">
        <f>SUM(L18,L21)</f>
        <v>0</v>
      </c>
      <c r="M13" s="47" t="str">
        <f>SUM(M18,M21)</f>
        <v>0</v>
      </c>
      <c r="N13" s="47" t="str">
        <f>SUM(N18,N21)</f>
        <v>0</v>
      </c>
      <c r="O13" s="47" t="str">
        <f>SUM(O18,O21)</f>
        <v>0</v>
      </c>
      <c r="P13" s="47" t="str">
        <f>SUM(P18,P21)</f>
        <v>0</v>
      </c>
      <c r="Q13" s="47" t="str">
        <f>SUM(Q18,Q21)</f>
        <v>0</v>
      </c>
      <c r="R13" s="47" t="str">
        <f>SUM(R18,R21)</f>
        <v>0</v>
      </c>
      <c r="S13" s="47" t="str">
        <f>SUM(S18,S21)</f>
        <v>0</v>
      </c>
      <c r="T13" s="47" t="str">
        <f>SUM(T18,T21)</f>
        <v>0</v>
      </c>
    </row>
    <row r="14" spans="1:20" customHeight="1" ht="15">
      <c r="A14" s="29" t="s">
        <v>25</v>
      </c>
      <c r="B14" s="1" t="s">
        <v>42</v>
      </c>
      <c r="C14" s="1" t="s">
        <v>129</v>
      </c>
      <c r="D14" s="27" t="s">
        <v>27</v>
      </c>
      <c r="E14" s="27">
        <v>17556</v>
      </c>
      <c r="F14" s="27">
        <v>13077</v>
      </c>
      <c r="G14" s="116">
        <v>34116</v>
      </c>
      <c r="H14" s="116">
        <v>24756</v>
      </c>
      <c r="I14" s="116">
        <v>87420</v>
      </c>
      <c r="J14" s="116">
        <v>64739</v>
      </c>
      <c r="K14" s="116">
        <v>92</v>
      </c>
      <c r="L14" s="116">
        <v>65</v>
      </c>
      <c r="M14" s="116">
        <v>44</v>
      </c>
      <c r="N14" s="117">
        <v>32</v>
      </c>
      <c r="O14" s="117">
        <v>82</v>
      </c>
      <c r="P14" s="117">
        <v>73</v>
      </c>
      <c r="Q14" s="116">
        <v>4313</v>
      </c>
      <c r="R14" s="116">
        <v>85</v>
      </c>
      <c r="S14" s="110">
        <v>3534</v>
      </c>
      <c r="T14" s="110">
        <v>32148</v>
      </c>
    </row>
    <row r="15" spans="1:20" customHeight="1" ht="11.25">
      <c r="A15" s="27" t="s">
        <v>28</v>
      </c>
      <c r="B15" s="1" t="s">
        <v>26</v>
      </c>
      <c r="C15" s="1" t="s">
        <v>129</v>
      </c>
      <c r="D15" s="29" t="s">
        <v>29</v>
      </c>
      <c r="E15" s="29">
        <v>917</v>
      </c>
      <c r="F15" s="29">
        <v>836</v>
      </c>
      <c r="G15" s="114">
        <v>2203</v>
      </c>
      <c r="H15" s="114">
        <v>1974</v>
      </c>
      <c r="I15" s="114">
        <v>7262</v>
      </c>
      <c r="J15" s="114">
        <v>6877</v>
      </c>
      <c r="K15" s="114">
        <v>20</v>
      </c>
      <c r="L15" s="114">
        <v>18</v>
      </c>
      <c r="M15" s="114">
        <v>0</v>
      </c>
      <c r="N15" s="115">
        <v>0</v>
      </c>
      <c r="O15" s="115">
        <v>0</v>
      </c>
      <c r="P15" s="115">
        <v>0</v>
      </c>
      <c r="Q15" s="114">
        <v>225</v>
      </c>
      <c r="R15" s="114">
        <v>6</v>
      </c>
      <c r="S15" s="110">
        <v>180</v>
      </c>
      <c r="T15" s="110">
        <v>1383</v>
      </c>
    </row>
    <row r="16" spans="1:20" customHeight="1" ht="13.5">
      <c r="A16" s="29" t="s">
        <v>30</v>
      </c>
      <c r="B16" s="1" t="s">
        <v>31</v>
      </c>
      <c r="C16" s="1" t="s">
        <v>129</v>
      </c>
      <c r="D16" s="27" t="s">
        <v>32</v>
      </c>
      <c r="E16" s="27">
        <v>4432</v>
      </c>
      <c r="F16" s="27">
        <v>2587</v>
      </c>
      <c r="G16" s="114">
        <v>10819</v>
      </c>
      <c r="H16" s="114">
        <v>6496</v>
      </c>
      <c r="I16" s="114">
        <v>25527</v>
      </c>
      <c r="J16" s="114">
        <v>16557</v>
      </c>
      <c r="K16" s="114">
        <v>0</v>
      </c>
      <c r="L16" s="114">
        <v>0</v>
      </c>
      <c r="M16" s="114">
        <v>0</v>
      </c>
      <c r="N16" s="115">
        <v>0</v>
      </c>
      <c r="O16" s="115">
        <v>0</v>
      </c>
      <c r="P16" s="115">
        <v>0</v>
      </c>
      <c r="Q16" s="114">
        <v>896</v>
      </c>
      <c r="R16" s="114">
        <v>47</v>
      </c>
      <c r="S16" s="110">
        <v>561</v>
      </c>
      <c r="T16" s="110">
        <v>11519</v>
      </c>
    </row>
    <row r="17" spans="1:20" customHeight="1" ht="12.75">
      <c r="A17" s="27" t="s">
        <v>33</v>
      </c>
      <c r="B17" s="1" t="s">
        <v>34</v>
      </c>
      <c r="C17" s="1" t="s">
        <v>129</v>
      </c>
      <c r="D17" s="29" t="s">
        <v>35</v>
      </c>
      <c r="E17" s="29">
        <v>984</v>
      </c>
      <c r="F17" s="29">
        <v>966</v>
      </c>
      <c r="G17" s="114">
        <v>3305</v>
      </c>
      <c r="H17" s="114">
        <v>3204</v>
      </c>
      <c r="I17" s="114">
        <v>4805</v>
      </c>
      <c r="J17" s="114">
        <v>4511</v>
      </c>
      <c r="K17" s="114">
        <v>0</v>
      </c>
      <c r="L17" s="114">
        <v>0</v>
      </c>
      <c r="M17" s="114">
        <v>0</v>
      </c>
      <c r="N17" s="115">
        <v>0</v>
      </c>
      <c r="O17" s="115">
        <v>0</v>
      </c>
      <c r="P17" s="115">
        <v>0</v>
      </c>
      <c r="Q17" s="114">
        <v>159</v>
      </c>
      <c r="R17" s="114">
        <v>3</v>
      </c>
      <c r="S17" s="110">
        <v>136</v>
      </c>
      <c r="T17" s="110">
        <v>1707</v>
      </c>
    </row>
    <row r="18" spans="1:20" customHeight="1" ht="13.5">
      <c r="A18" s="29" t="s">
        <v>36</v>
      </c>
      <c r="B18" s="1" t="s">
        <v>31</v>
      </c>
      <c r="C18" s="1" t="s">
        <v>129</v>
      </c>
      <c r="D18" s="27" t="s">
        <v>37</v>
      </c>
      <c r="E18" s="27">
        <v>272</v>
      </c>
      <c r="F18" s="27">
        <v>214</v>
      </c>
      <c r="G18" s="116">
        <v>312</v>
      </c>
      <c r="H18" s="116">
        <v>265</v>
      </c>
      <c r="I18" s="116">
        <v>3286</v>
      </c>
      <c r="J18" s="116">
        <v>3017</v>
      </c>
      <c r="K18" s="116">
        <v>0</v>
      </c>
      <c r="L18" s="116">
        <v>0</v>
      </c>
      <c r="M18" s="116">
        <v>0</v>
      </c>
      <c r="N18" s="117">
        <v>0</v>
      </c>
      <c r="O18" s="117">
        <v>0</v>
      </c>
      <c r="P18" s="117">
        <v>0</v>
      </c>
      <c r="Q18" s="116">
        <v>39</v>
      </c>
      <c r="R18" s="116">
        <v>1</v>
      </c>
      <c r="S18" s="110">
        <v>25</v>
      </c>
      <c r="T18" s="110">
        <v>134</v>
      </c>
    </row>
    <row r="19" spans="1:20" customHeight="1" ht="14.25">
      <c r="A19" s="27" t="s">
        <v>38</v>
      </c>
      <c r="B19" s="1" t="s">
        <v>39</v>
      </c>
      <c r="C19" s="1" t="s">
        <v>129</v>
      </c>
      <c r="D19" s="27" t="s">
        <v>40</v>
      </c>
      <c r="E19" s="27">
        <v>7474</v>
      </c>
      <c r="F19" s="27">
        <v>4837</v>
      </c>
      <c r="G19" s="114">
        <v>9078</v>
      </c>
      <c r="H19" s="114">
        <v>5941</v>
      </c>
      <c r="I19" s="114">
        <v>81656</v>
      </c>
      <c r="J19" s="114">
        <v>56218</v>
      </c>
      <c r="K19" s="114">
        <v>0</v>
      </c>
      <c r="L19" s="114">
        <v>0</v>
      </c>
      <c r="M19" s="114">
        <v>0</v>
      </c>
      <c r="N19" s="115">
        <v>0</v>
      </c>
      <c r="O19" s="115">
        <v>0</v>
      </c>
      <c r="P19" s="115">
        <v>0</v>
      </c>
      <c r="Q19" s="114">
        <v>332</v>
      </c>
      <c r="R19" s="114">
        <v>20</v>
      </c>
      <c r="S19" s="110">
        <v>136</v>
      </c>
      <c r="T19" s="110">
        <v>7128</v>
      </c>
    </row>
    <row r="20" spans="1:20" customHeight="1" ht="12.75">
      <c r="A20" s="27" t="s">
        <v>41</v>
      </c>
      <c r="B20" s="1" t="s">
        <v>42</v>
      </c>
      <c r="C20" s="1" t="s">
        <v>129</v>
      </c>
      <c r="D20" s="29" t="s">
        <v>43</v>
      </c>
      <c r="E20" s="29">
        <v>815</v>
      </c>
      <c r="F20" s="162">
        <v>815</v>
      </c>
      <c r="G20" s="114">
        <v>826</v>
      </c>
      <c r="H20" s="114">
        <v>826</v>
      </c>
      <c r="I20" s="114">
        <v>8920</v>
      </c>
      <c r="J20" s="114">
        <v>8920</v>
      </c>
      <c r="K20" s="114">
        <v>0</v>
      </c>
      <c r="L20" s="114">
        <v>0</v>
      </c>
      <c r="M20" s="114">
        <v>0</v>
      </c>
      <c r="N20" s="115">
        <v>0</v>
      </c>
      <c r="O20" s="115">
        <v>0</v>
      </c>
      <c r="P20" s="115">
        <v>0</v>
      </c>
      <c r="Q20" s="114">
        <v>27</v>
      </c>
      <c r="R20" s="114">
        <v>0</v>
      </c>
      <c r="S20" s="110">
        <v>11</v>
      </c>
      <c r="T20" s="110">
        <v>1080</v>
      </c>
    </row>
    <row r="21" spans="1:20" customHeight="1" ht="12">
      <c r="A21" s="27" t="s">
        <v>44</v>
      </c>
      <c r="B21" s="1" t="s">
        <v>45</v>
      </c>
      <c r="C21" s="1" t="s">
        <v>129</v>
      </c>
      <c r="D21" s="2" t="s">
        <v>46</v>
      </c>
      <c r="E21" s="2">
        <v>2500</v>
      </c>
      <c r="F21" s="95">
        <v>1515</v>
      </c>
      <c r="G21" s="163">
        <v>2534</v>
      </c>
      <c r="H21" s="114">
        <v>1530</v>
      </c>
      <c r="I21" s="114">
        <v>28169</v>
      </c>
      <c r="J21" s="114">
        <v>19739</v>
      </c>
      <c r="K21" s="114">
        <v>0</v>
      </c>
      <c r="L21" s="114">
        <v>0</v>
      </c>
      <c r="M21" s="114">
        <v>0</v>
      </c>
      <c r="N21" s="115">
        <v>0</v>
      </c>
      <c r="O21" s="115">
        <v>0</v>
      </c>
      <c r="P21" s="115">
        <v>0</v>
      </c>
      <c r="Q21" s="114">
        <v>156</v>
      </c>
      <c r="R21" s="114">
        <v>9</v>
      </c>
      <c r="S21" s="110">
        <v>58</v>
      </c>
      <c r="T21" s="110">
        <v>2338</v>
      </c>
    </row>
    <row r="22" spans="1:20" customHeight="1" ht="12">
      <c r="A22" s="27" t="s">
        <v>47</v>
      </c>
      <c r="B22" s="1" t="s">
        <v>48</v>
      </c>
      <c r="C22" s="1" t="s">
        <v>129</v>
      </c>
      <c r="D22" s="27" t="s">
        <v>49</v>
      </c>
      <c r="E22" s="27">
        <v>16</v>
      </c>
      <c r="F22" s="71">
        <v>8</v>
      </c>
      <c r="G22" s="116">
        <v>24</v>
      </c>
      <c r="H22" s="116">
        <v>12</v>
      </c>
      <c r="I22" s="116">
        <v>363</v>
      </c>
      <c r="J22" s="116">
        <v>200</v>
      </c>
      <c r="K22" s="116">
        <v>0</v>
      </c>
      <c r="L22" s="116">
        <v>0</v>
      </c>
      <c r="M22" s="116">
        <v>0</v>
      </c>
      <c r="N22" s="117">
        <v>0</v>
      </c>
      <c r="O22" s="117">
        <v>0</v>
      </c>
      <c r="P22" s="117">
        <v>0</v>
      </c>
      <c r="Q22" s="116">
        <v>69</v>
      </c>
      <c r="R22" s="116">
        <v>22</v>
      </c>
      <c r="S22" s="110">
        <v>0</v>
      </c>
      <c r="T22" s="110">
        <v>0</v>
      </c>
    </row>
    <row r="23" spans="1:20" customHeight="1" ht="12.75">
      <c r="A23" s="27" t="s">
        <v>50</v>
      </c>
      <c r="B23" s="1" t="s">
        <v>51</v>
      </c>
      <c r="C23" s="1" t="s">
        <v>129</v>
      </c>
      <c r="D23" s="27" t="s">
        <v>52</v>
      </c>
      <c r="E23" s="27">
        <v>401</v>
      </c>
      <c r="F23" s="27">
        <v>401</v>
      </c>
      <c r="G23" s="114">
        <v>387</v>
      </c>
      <c r="H23" s="114">
        <v>387</v>
      </c>
      <c r="I23" s="114">
        <v>8331</v>
      </c>
      <c r="J23" s="114">
        <v>8331</v>
      </c>
      <c r="K23" s="114">
        <v>43</v>
      </c>
      <c r="L23" s="114">
        <v>43</v>
      </c>
      <c r="M23" s="114">
        <v>43</v>
      </c>
      <c r="N23" s="115">
        <v>43</v>
      </c>
      <c r="O23" s="115">
        <v>568</v>
      </c>
      <c r="P23" s="115">
        <v>568</v>
      </c>
      <c r="Q23" s="114">
        <v>97</v>
      </c>
      <c r="R23" s="114">
        <v>15</v>
      </c>
      <c r="S23" s="110">
        <v>20</v>
      </c>
      <c r="T23" s="110">
        <v>659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R2"/>
    <mergeCell ref="E3:J3"/>
    <mergeCell ref="K3:P3"/>
    <mergeCell ref="Q3:R3"/>
    <mergeCell ref="S3:T3"/>
    <mergeCell ref="A4:A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dataValidations count="10">
    <dataValidation type="list" errorStyle="stop" operator="between" allowBlank="0" showDropDown="0" showInputMessage="0" showErrorMessage="0" sqref="B14">
      <formula1>types</formula1>
      <formula2>0</formula2>
    </dataValidation>
    <dataValidation type="list" errorStyle="stop" operator="between" allowBlank="0" showDropDown="0" showInputMessage="0" showErrorMessage="0" sqref="B15">
      <formula1>types</formula1>
      <formula2>0</formula2>
    </dataValidation>
    <dataValidation type="list" errorStyle="stop" operator="between" allowBlank="0" showDropDown="0" showInputMessage="0" showErrorMessage="0" sqref="B16">
      <formula1>types</formula1>
      <formula2>0</formula2>
    </dataValidation>
    <dataValidation type="list" errorStyle="stop" operator="between" allowBlank="0" showDropDown="0" showInputMessage="0" showErrorMessage="0" sqref="B17">
      <formula1>types</formula1>
      <formula2>0</formula2>
    </dataValidation>
    <dataValidation type="list" errorStyle="stop" operator="between" allowBlank="0" showDropDown="0" showInputMessage="0" showErrorMessage="0" sqref="B18">
      <formula1>types</formula1>
      <formula2>0</formula2>
    </dataValidation>
    <dataValidation type="list" errorStyle="stop" operator="between" allowBlank="0" showDropDown="0" showInputMessage="0" showErrorMessage="0" sqref="B19">
      <formula1>types</formula1>
      <formula2>0</formula2>
    </dataValidation>
    <dataValidation type="list" errorStyle="stop" operator="between" allowBlank="0" showDropDown="0" showInputMessage="0" showErrorMessage="0" sqref="B20">
      <formula1>types</formula1>
      <formula2>0</formula2>
    </dataValidation>
    <dataValidation type="list" errorStyle="stop" operator="between" allowBlank="0" showDropDown="0" showInputMessage="0" showErrorMessage="0" sqref="B21">
      <formula1>types</formula1>
      <formula2>0</formula2>
    </dataValidation>
    <dataValidation type="list" errorStyle="stop" operator="between" allowBlank="0" showDropDown="0" showInputMessage="0" showErrorMessage="0" sqref="B22">
      <formula1>types</formula1>
      <formula2>0</formula2>
    </dataValidation>
    <dataValidation type="list" errorStyle="stop" operator="between" allowBlank="0" showDropDown="0" showInputMessage="0" showErrorMessage="0" sqref="B23">
      <formula1>types</formula1>
      <formula2>0</formula2>
    </dataValidation>
  </dataValidations>
  <printOptions gridLines="false" gridLinesSet="true"/>
  <pageMargins left="0.7" right="0.7" top="0.75" bottom="0.75" header="0.511811023622047" footer="0.511811023622047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B1024"/>
  <sheetViews>
    <sheetView tabSelected="0" workbookViewId="0" showGridLines="true" showRowColHeaders="1">
      <selection activeCell="L11" sqref="L11"/>
    </sheetView>
  </sheetViews>
  <sheetFormatPr defaultRowHeight="14.4" defaultColWidth="8.71484375" outlineLevelRow="0" outlineLevelCol="0"/>
  <cols>
    <col min="1" max="1" width="42" customWidth="true" style="2"/>
    <col min="2" max="2" width="24.86" hidden="true" customWidth="true" style="2"/>
    <col min="3" max="3" width="11.29" hidden="true" customWidth="true" style="2"/>
    <col min="4" max="4" width="4.14" hidden="true" customWidth="true" style="2"/>
    <col min="5" max="5" width="7.16" customWidth="true" style="2"/>
    <col min="6" max="6" width="7" customWidth="true" style="2"/>
    <col min="7" max="7" width="8" customWidth="true" style="2"/>
    <col min="8" max="8" width="6.43" customWidth="true" style="2"/>
    <col min="9" max="9" width="5.14" customWidth="true" style="2"/>
    <col min="10" max="10" width="8.15" customWidth="true" style="164"/>
    <col min="11" max="11" width="6.71" customWidth="true" style="2"/>
    <col min="12" max="12" width="8.15" customWidth="true" style="164"/>
    <col min="13" max="13" width="6.85" customWidth="true" style="2"/>
    <col min="14" max="14" width="6.14" customWidth="true" style="2"/>
    <col min="15" max="15" width="6.29" customWidth="true" style="2"/>
    <col min="16" max="16" width="5.42" customWidth="true" style="2"/>
    <col min="17" max="17" width="6.85" customWidth="true" style="2"/>
    <col min="18" max="18" width="5.14" customWidth="true" style="2"/>
    <col min="19" max="19" width="4.57" customWidth="true" style="2"/>
    <col min="20" max="20" width="4.57" customWidth="true" style="2"/>
    <col min="21" max="21" width="4.29" customWidth="true" style="2"/>
    <col min="22" max="22" width="4.42" customWidth="true" style="2"/>
    <col min="23" max="23" width="3.42" customWidth="true" style="2"/>
    <col min="24" max="24" width="6.29" customWidth="true" style="95"/>
    <col min="25" max="25" width="6.43" customWidth="true" style="95"/>
    <col min="26" max="26" width="6.57" customWidth="true" style="95"/>
    <col min="27" max="27" width="6.71" customWidth="true" style="2"/>
    <col min="28" max="28" width="9.140000000000001" customWidth="true" style="2"/>
  </cols>
  <sheetData>
    <row r="1" spans="1:28" customHeight="1" ht="15.75" s="2" customFormat="1">
      <c r="A1" s="7" t="s">
        <v>2</v>
      </c>
      <c r="B1" s="165"/>
      <c r="C1" s="165"/>
      <c r="D1" s="165"/>
      <c r="E1" s="166" t="s">
        <v>158</v>
      </c>
      <c r="F1" s="166"/>
      <c r="G1" s="166"/>
      <c r="H1" s="166"/>
      <c r="I1" s="167" t="s">
        <v>159</v>
      </c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</row>
    <row r="2" spans="1:28" customHeight="1" ht="22.5">
      <c r="A2" s="7"/>
      <c r="B2" s="19"/>
      <c r="C2" s="75"/>
      <c r="D2" s="75"/>
      <c r="E2" s="166"/>
      <c r="F2" s="166"/>
      <c r="G2" s="166"/>
      <c r="H2" s="166"/>
      <c r="I2" s="168" t="s">
        <v>160</v>
      </c>
      <c r="J2" s="168"/>
      <c r="K2" s="76" t="s">
        <v>161</v>
      </c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</row>
    <row r="3" spans="1:28" customHeight="1" ht="56.25">
      <c r="A3" s="7"/>
      <c r="B3" s="20"/>
      <c r="C3" s="35"/>
      <c r="D3" s="35"/>
      <c r="E3" s="169" t="s">
        <v>162</v>
      </c>
      <c r="F3" s="169"/>
      <c r="G3" s="170" t="s">
        <v>163</v>
      </c>
      <c r="H3" s="170"/>
      <c r="I3" s="12" t="s">
        <v>64</v>
      </c>
      <c r="J3" s="171" t="s">
        <v>164</v>
      </c>
      <c r="K3" s="10" t="s">
        <v>64</v>
      </c>
      <c r="L3" s="172" t="s">
        <v>164</v>
      </c>
      <c r="M3" s="10" t="s">
        <v>165</v>
      </c>
      <c r="N3" s="11" t="s">
        <v>166</v>
      </c>
      <c r="O3" s="11"/>
      <c r="P3" s="173" t="s">
        <v>167</v>
      </c>
      <c r="Q3" s="173"/>
      <c r="R3" s="174" t="s">
        <v>168</v>
      </c>
      <c r="S3" s="11" t="s">
        <v>169</v>
      </c>
      <c r="T3" s="11"/>
      <c r="U3" s="11"/>
      <c r="V3" s="11"/>
      <c r="W3" s="11"/>
      <c r="X3" s="175" t="s">
        <v>170</v>
      </c>
      <c r="Y3" s="175"/>
      <c r="Z3" s="175"/>
      <c r="AA3" s="175"/>
    </row>
    <row r="4" spans="1:28" customHeight="1" ht="9">
      <c r="A4" s="7"/>
      <c r="B4" s="33"/>
      <c r="C4" s="34"/>
      <c r="D4" s="34"/>
      <c r="E4" s="10" t="s">
        <v>171</v>
      </c>
      <c r="F4" s="10" t="s">
        <v>172</v>
      </c>
      <c r="G4" s="10" t="s">
        <v>171</v>
      </c>
      <c r="H4" s="10" t="s">
        <v>172</v>
      </c>
      <c r="I4" s="12"/>
      <c r="J4" s="171"/>
      <c r="K4" s="10"/>
      <c r="L4" s="172"/>
      <c r="M4" s="10"/>
      <c r="N4" s="11"/>
      <c r="O4" s="11"/>
      <c r="P4" s="173"/>
      <c r="Q4" s="173"/>
      <c r="R4" s="174"/>
      <c r="S4" s="11"/>
      <c r="T4" s="11"/>
      <c r="U4" s="11"/>
      <c r="V4" s="11"/>
      <c r="W4" s="11"/>
      <c r="X4" s="175"/>
      <c r="Y4" s="175"/>
      <c r="Z4" s="175"/>
      <c r="AA4" s="175"/>
    </row>
    <row r="5" spans="1:28" customHeight="1" ht="75">
      <c r="A5" s="7"/>
      <c r="B5" s="33"/>
      <c r="C5" s="34"/>
      <c r="D5" s="34"/>
      <c r="E5" s="10"/>
      <c r="F5" s="10"/>
      <c r="G5" s="10"/>
      <c r="H5" s="10"/>
      <c r="I5" s="10"/>
      <c r="J5" s="171"/>
      <c r="K5" s="10"/>
      <c r="L5" s="172"/>
      <c r="M5" s="10"/>
      <c r="N5" s="176" t="s">
        <v>64</v>
      </c>
      <c r="O5" s="12" t="s">
        <v>173</v>
      </c>
      <c r="P5" s="13" t="s">
        <v>64</v>
      </c>
      <c r="Q5" s="99" t="s">
        <v>173</v>
      </c>
      <c r="R5" s="174"/>
      <c r="S5" s="177" t="s">
        <v>174</v>
      </c>
      <c r="T5" s="10" t="s">
        <v>175</v>
      </c>
      <c r="U5" s="10" t="s">
        <v>176</v>
      </c>
      <c r="V5" s="10" t="s">
        <v>177</v>
      </c>
      <c r="W5" s="10" t="s">
        <v>178</v>
      </c>
      <c r="X5" s="10" t="s">
        <v>179</v>
      </c>
      <c r="Y5" s="10" t="s">
        <v>180</v>
      </c>
      <c r="Z5" s="10" t="s">
        <v>181</v>
      </c>
      <c r="AA5" s="10" t="s">
        <v>182</v>
      </c>
    </row>
    <row r="6" spans="1:28" customHeight="1" ht="22.5">
      <c r="A6" s="7"/>
      <c r="B6" s="96"/>
      <c r="C6" s="38"/>
      <c r="D6" s="38"/>
      <c r="E6" s="10"/>
      <c r="F6" s="10"/>
      <c r="G6" s="10"/>
      <c r="H6" s="10"/>
      <c r="I6" s="10"/>
      <c r="J6" s="171"/>
      <c r="K6" s="10"/>
      <c r="L6" s="172"/>
      <c r="M6" s="10"/>
      <c r="N6" s="176"/>
      <c r="O6" s="12"/>
      <c r="P6" s="13"/>
      <c r="Q6" s="99"/>
      <c r="R6" s="174"/>
      <c r="S6" s="177"/>
      <c r="T6" s="10"/>
      <c r="U6" s="10"/>
      <c r="V6" s="10"/>
      <c r="W6" s="10"/>
      <c r="X6" s="10"/>
      <c r="Y6" s="10"/>
      <c r="Z6" s="10"/>
      <c r="AA6" s="10"/>
    </row>
    <row r="7" spans="1:28" customHeight="1" ht="12" s="181" customFormat="1">
      <c r="A7" s="100" t="s">
        <v>183</v>
      </c>
      <c r="B7" s="14" t="s">
        <v>15</v>
      </c>
      <c r="C7" s="16" t="s">
        <v>16</v>
      </c>
      <c r="D7" s="14" t="s">
        <v>17</v>
      </c>
      <c r="E7" s="79">
        <v>107</v>
      </c>
      <c r="F7" s="79">
        <v>108</v>
      </c>
      <c r="G7" s="40">
        <v>109</v>
      </c>
      <c r="H7" s="79">
        <v>110</v>
      </c>
      <c r="I7" s="178">
        <v>111</v>
      </c>
      <c r="J7" s="79">
        <v>112</v>
      </c>
      <c r="K7" s="179">
        <v>113</v>
      </c>
      <c r="L7" s="102">
        <v>114</v>
      </c>
      <c r="M7" s="100">
        <v>115</v>
      </c>
      <c r="N7" s="79">
        <v>116</v>
      </c>
      <c r="O7" s="79">
        <v>117</v>
      </c>
      <c r="P7" s="180">
        <v>118</v>
      </c>
      <c r="Q7" s="79">
        <v>119</v>
      </c>
      <c r="R7" s="40">
        <v>120</v>
      </c>
      <c r="S7" s="100">
        <v>121</v>
      </c>
      <c r="T7" s="100">
        <v>122</v>
      </c>
      <c r="U7" s="100">
        <v>123</v>
      </c>
      <c r="V7" s="100">
        <v>124</v>
      </c>
      <c r="W7" s="100">
        <v>125</v>
      </c>
      <c r="X7" s="79">
        <v>126</v>
      </c>
      <c r="Y7" s="79">
        <v>127</v>
      </c>
      <c r="Z7" s="79">
        <v>128</v>
      </c>
      <c r="AA7" s="79">
        <v>129</v>
      </c>
    </row>
    <row r="8" spans="1:28" customHeight="1" ht="12.75" hidden="true">
      <c r="A8" s="18" t="s">
        <v>18</v>
      </c>
      <c r="B8" s="182"/>
      <c r="C8" s="182"/>
      <c r="D8" s="182"/>
      <c r="E8" s="182"/>
      <c r="F8" s="182"/>
      <c r="G8" s="182"/>
      <c r="H8" s="182"/>
      <c r="I8" s="182"/>
      <c r="J8" s="183"/>
      <c r="K8" s="182"/>
      <c r="L8" s="183"/>
      <c r="M8" s="184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4"/>
      <c r="Y8" s="184"/>
      <c r="Z8" s="184"/>
      <c r="AA8" s="184"/>
    </row>
    <row r="9" spans="1:28" customHeight="1" ht="12.75" hidden="true">
      <c r="A9" s="18" t="s">
        <v>19</v>
      </c>
      <c r="B9" s="182"/>
      <c r="C9" s="182"/>
      <c r="D9" s="182"/>
      <c r="E9" s="182"/>
      <c r="F9" s="182"/>
      <c r="G9" s="182"/>
      <c r="H9" s="182"/>
      <c r="I9" s="182"/>
      <c r="J9" s="185"/>
      <c r="K9" s="182"/>
      <c r="L9" s="185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6"/>
      <c r="Y9" s="186"/>
      <c r="Z9" s="186"/>
      <c r="AA9" s="186"/>
    </row>
    <row r="10" spans="1:28" customHeight="1" ht="15" hidden="true">
      <c r="A10" s="18" t="s">
        <v>20</v>
      </c>
      <c r="B10" s="182"/>
      <c r="C10" s="182"/>
      <c r="D10" s="182"/>
      <c r="E10" s="18"/>
      <c r="F10" s="110"/>
      <c r="G10" s="110"/>
      <c r="H10" s="110"/>
      <c r="I10" s="110"/>
      <c r="J10" s="187"/>
      <c r="K10" s="110"/>
      <c r="L10" s="188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6"/>
      <c r="Y10" s="186"/>
      <c r="Z10" s="186"/>
      <c r="AA10" s="186"/>
    </row>
    <row r="11" spans="1:28" customHeight="1" ht="25.5">
      <c r="A11" s="46" t="s">
        <v>75</v>
      </c>
      <c r="B11" s="190"/>
      <c r="C11" s="190"/>
      <c r="D11" s="190"/>
      <c r="E11" s="45" t="str">
        <f>SUM(E15,E17,E20,E23,E24)</f>
        <v>0</v>
      </c>
      <c r="F11" s="45" t="str">
        <f>SUM(F15,F17,F20,F23,F24)</f>
        <v>0</v>
      </c>
      <c r="G11" s="45" t="str">
        <f>SUM(G15,G17,G20,G23,G24)</f>
        <v>0</v>
      </c>
      <c r="H11" s="45" t="str">
        <f>SUM(H15,H17,H20,H23,H24)</f>
        <v>0</v>
      </c>
      <c r="I11" s="45" t="str">
        <f>SUM(I15,I17,I20,I23,I24)</f>
        <v>0</v>
      </c>
      <c r="J11" s="191" t="str">
        <f>SUM(J15,J17,J20,J23,J24)</f>
        <v>0</v>
      </c>
      <c r="K11" s="45" t="str">
        <f>SUM(K15,K17,K20,K23,K24)</f>
        <v>0</v>
      </c>
      <c r="L11" s="191" t="str">
        <f>SUM(L15,L17,L20,L23,L24)</f>
        <v>0</v>
      </c>
      <c r="M11" s="45" t="str">
        <f>SUM(M15,M17,M20,M23,M24)</f>
        <v>0</v>
      </c>
      <c r="N11" s="45" t="str">
        <f>SUM(N15,N17,N20,N23,N24)</f>
        <v>0</v>
      </c>
      <c r="O11" s="45" t="str">
        <f>SUM(O15,O17,O20,O23,O24)</f>
        <v>0</v>
      </c>
      <c r="P11" s="45" t="str">
        <f>SUM(P15,P17,P20,P23,P24)</f>
        <v>0</v>
      </c>
      <c r="Q11" s="45" t="str">
        <f>SUM(Q15,Q17,Q20,Q23,Q24)</f>
        <v>0</v>
      </c>
      <c r="R11" s="45" t="str">
        <f>SUM(R15,R17,R20,R23,R24)</f>
        <v>0</v>
      </c>
      <c r="S11" s="45" t="str">
        <f>SUM(S15,S17,S20,S23,S24)</f>
        <v>0</v>
      </c>
      <c r="T11" s="45" t="str">
        <f>SUM(T15,T17,T20,T23,T24)</f>
        <v>0</v>
      </c>
      <c r="U11" s="45" t="str">
        <f>SUM(U15,U17,U20,U23,U24)</f>
        <v>0</v>
      </c>
      <c r="V11" s="45" t="str">
        <f>SUM(V15,V17,V20,V23,V24)</f>
        <v>0</v>
      </c>
      <c r="W11" s="45" t="str">
        <f>SUM(W15,W17,W20,W23,W24)</f>
        <v>0</v>
      </c>
      <c r="X11" s="45" t="str">
        <f>SUM(X15,X17,X20,X23,X24)</f>
        <v>0</v>
      </c>
      <c r="Y11" s="45" t="str">
        <f>SUM(Y15,Y17,Y20,Y23,Y24)</f>
        <v>0</v>
      </c>
      <c r="Z11" s="45" t="str">
        <f>SUM(Z15,Z17,Z20,Z23,Z24)</f>
        <v>0</v>
      </c>
      <c r="AA11" s="45" t="str">
        <f>SUM(AA15,AA17,AA20,AA23,AA24)</f>
        <v>0</v>
      </c>
    </row>
    <row r="12" spans="1:28" customHeight="1" ht="14.25">
      <c r="A12" s="46" t="s">
        <v>22</v>
      </c>
      <c r="B12" s="46"/>
      <c r="C12" s="46"/>
      <c r="D12" s="46"/>
      <c r="E12" s="47" t="str">
        <f>SUM(E16,E18,E21)</f>
        <v>0</v>
      </c>
      <c r="F12" s="47" t="str">
        <f>SUM(F16,F18,F21)</f>
        <v>0</v>
      </c>
      <c r="G12" s="47" t="str">
        <f>SUM(G16,G18,G21)</f>
        <v>0</v>
      </c>
      <c r="H12" s="47" t="str">
        <f>SUM(H16,H18,H21)</f>
        <v>0</v>
      </c>
      <c r="I12" s="47" t="str">
        <f>SUM(I16,I18,I21)</f>
        <v>0</v>
      </c>
      <c r="J12" s="192" t="str">
        <f>SUM(J16,J18,J21)</f>
        <v>0</v>
      </c>
      <c r="K12" s="47" t="str">
        <f>SUM(K16,K18,K21)</f>
        <v>0</v>
      </c>
      <c r="L12" s="192" t="str">
        <f>SUM(L16,L18,L21)</f>
        <v>0</v>
      </c>
      <c r="M12" s="47" t="str">
        <f>SUM(M16,M18,M21)</f>
        <v>0</v>
      </c>
      <c r="N12" s="47" t="str">
        <f>SUM(N16,N18,N21)</f>
        <v>0</v>
      </c>
      <c r="O12" s="47" t="str">
        <f>SUM(O16,O18,O21)</f>
        <v>0</v>
      </c>
      <c r="P12" s="47" t="str">
        <f>SUM(P16,P18,P21)</f>
        <v>0</v>
      </c>
      <c r="Q12" s="47" t="str">
        <f>SUM(Q16,Q18,Q21)</f>
        <v>0</v>
      </c>
      <c r="R12" s="47" t="str">
        <f>SUM(R16,R18,R21)</f>
        <v>0</v>
      </c>
      <c r="S12" s="47" t="str">
        <f>SUM(S16,S18,S21)</f>
        <v>0</v>
      </c>
      <c r="T12" s="47" t="str">
        <f>SUM(T16,T18,T21)</f>
        <v>0</v>
      </c>
      <c r="U12" s="47" t="str">
        <f>SUM(U16,U18,U21)</f>
        <v>0</v>
      </c>
      <c r="V12" s="47" t="str">
        <f>SUM(V16,V18,V21)</f>
        <v>0</v>
      </c>
      <c r="W12" s="47" t="str">
        <f>SUM(W16,W18,W21)</f>
        <v>0</v>
      </c>
      <c r="X12" s="47" t="str">
        <f>SUM(X16,X18,X21)</f>
        <v>0</v>
      </c>
      <c r="Y12" s="47" t="str">
        <f>SUM(Y16,Y18,Y21)</f>
        <v>0</v>
      </c>
      <c r="Z12" s="47" t="str">
        <f>SUM(Z16,Z18,Z21)</f>
        <v>0</v>
      </c>
      <c r="AA12" s="47" t="str">
        <f>SUM(AA16,AA18,AA21)</f>
        <v>0</v>
      </c>
    </row>
    <row r="13" spans="1:28" customHeight="1" ht="13.5">
      <c r="A13" s="27" t="s">
        <v>23</v>
      </c>
      <c r="B13" s="193"/>
      <c r="C13" s="193"/>
      <c r="D13" s="193"/>
      <c r="E13" s="47" t="str">
        <f>SUM(E12,E24)</f>
        <v>0</v>
      </c>
      <c r="F13" s="47" t="str">
        <f>SUM(F12,F24)</f>
        <v>0</v>
      </c>
      <c r="G13" s="47" t="str">
        <f>SUM(G12,G24)</f>
        <v>0</v>
      </c>
      <c r="H13" s="47" t="str">
        <f>SUM(H12,H24)</f>
        <v>0</v>
      </c>
      <c r="I13" s="47" t="str">
        <f>SUM(I12,I24)</f>
        <v>0</v>
      </c>
      <c r="J13" s="192" t="str">
        <f>SUM(J12,J24)</f>
        <v>0</v>
      </c>
      <c r="K13" s="47" t="str">
        <f>SUM(K12,K24)</f>
        <v>0</v>
      </c>
      <c r="L13" s="192" t="str">
        <f>SUM(L12,L24)</f>
        <v>0</v>
      </c>
      <c r="M13" s="47" t="str">
        <f>SUM(M12,M24)</f>
        <v>0</v>
      </c>
      <c r="N13" s="47" t="str">
        <f>SUM(N12,N24)</f>
        <v>0</v>
      </c>
      <c r="O13" s="47" t="str">
        <f>SUM(O12,O24)</f>
        <v>0</v>
      </c>
      <c r="P13" s="47" t="str">
        <f>SUM(P12,P24)</f>
        <v>0</v>
      </c>
      <c r="Q13" s="47" t="str">
        <f>SUM(Q12,Q24)</f>
        <v>0</v>
      </c>
      <c r="R13" s="47" t="str">
        <f>SUM(R12,R24)</f>
        <v>0</v>
      </c>
      <c r="S13" s="47" t="str">
        <f>SUM(S12,S24)</f>
        <v>0</v>
      </c>
      <c r="T13" s="47" t="str">
        <f>SUM(T12,T24)</f>
        <v>0</v>
      </c>
      <c r="U13" s="47" t="str">
        <f>SUM(U12,U24)</f>
        <v>0</v>
      </c>
      <c r="V13" s="47" t="str">
        <f>SUM(V12,V24)</f>
        <v>0</v>
      </c>
      <c r="W13" s="47" t="str">
        <f>SUM(W12,W24)</f>
        <v>0</v>
      </c>
      <c r="X13" s="47" t="str">
        <f>SUM(X12,X24)</f>
        <v>0</v>
      </c>
      <c r="Y13" s="47" t="str">
        <f>SUM(Y12,Y24)</f>
        <v>0</v>
      </c>
      <c r="Z13" s="47" t="str">
        <f>SUM(Z12,Z24)</f>
        <v>0</v>
      </c>
      <c r="AA13" s="47" t="str">
        <f>SUM(AA12,AA24)</f>
        <v>0</v>
      </c>
    </row>
    <row r="14" spans="1:28" customHeight="1" ht="13.5">
      <c r="A14" s="27" t="s">
        <v>24</v>
      </c>
      <c r="B14" s="27"/>
      <c r="C14" s="27"/>
      <c r="D14" s="27"/>
      <c r="E14" s="47" t="str">
        <f>SUM(E19,E22)</f>
        <v>0</v>
      </c>
      <c r="F14" s="47" t="str">
        <f>SUM(F19,F22)</f>
        <v>0</v>
      </c>
      <c r="G14" s="47" t="str">
        <f>SUM(G19,G22)</f>
        <v>0</v>
      </c>
      <c r="H14" s="47" t="str">
        <f>SUM(H19,H22)</f>
        <v>0</v>
      </c>
      <c r="I14" s="47" t="str">
        <f>SUM(I19,I22)</f>
        <v>0</v>
      </c>
      <c r="J14" s="192" t="str">
        <f>SUM(J19,J22)</f>
        <v>0</v>
      </c>
      <c r="K14" s="47" t="str">
        <f>SUM(K19,K22)</f>
        <v>0</v>
      </c>
      <c r="L14" s="192" t="str">
        <f>SUM(L19,L22)</f>
        <v>0</v>
      </c>
      <c r="M14" s="47" t="str">
        <f>SUM(M19,M22)</f>
        <v>0</v>
      </c>
      <c r="N14" s="47" t="str">
        <f>SUM(N19,N22)</f>
        <v>0</v>
      </c>
      <c r="O14" s="47" t="str">
        <f>SUM(O19,O22)</f>
        <v>0</v>
      </c>
      <c r="P14" s="47" t="str">
        <f>SUM(P19,P22)</f>
        <v>0</v>
      </c>
      <c r="Q14" s="47" t="str">
        <f>SUM(Q19,Q22)</f>
        <v>0</v>
      </c>
      <c r="R14" s="47" t="str">
        <f>SUM(R19,R22)</f>
        <v>0</v>
      </c>
      <c r="S14" s="47" t="str">
        <f>SUM(S19,S22)</f>
        <v>0</v>
      </c>
      <c r="T14" s="47" t="str">
        <f>SUM(T19,T22)</f>
        <v>0</v>
      </c>
      <c r="U14" s="47" t="str">
        <f>SUM(U19,U22)</f>
        <v>0</v>
      </c>
      <c r="V14" s="47" t="str">
        <f>SUM(V19,V22)</f>
        <v>0</v>
      </c>
      <c r="W14" s="47" t="str">
        <f>SUM(W19,W22)</f>
        <v>0</v>
      </c>
      <c r="X14" s="47" t="str">
        <f>SUM(X19,X22)</f>
        <v>0</v>
      </c>
      <c r="Y14" s="47" t="str">
        <f>SUM(Y19,Y22)</f>
        <v>0</v>
      </c>
      <c r="Z14" s="47" t="str">
        <f>SUM(Z19,Z22)</f>
        <v>0</v>
      </c>
      <c r="AA14" s="47" t="str">
        <f>SUM(AA19,AA22)</f>
        <v>0</v>
      </c>
    </row>
    <row r="15" spans="1:28" customHeight="1" ht="15.75">
      <c r="A15" s="29" t="s">
        <v>25</v>
      </c>
      <c r="B15" s="1" t="s">
        <v>42</v>
      </c>
      <c r="C15" s="1" t="s">
        <v>129</v>
      </c>
      <c r="D15" s="27" t="s">
        <v>27</v>
      </c>
      <c r="E15" s="116">
        <v>1509</v>
      </c>
      <c r="F15" s="116">
        <v>0</v>
      </c>
      <c r="G15" s="116">
        <v>1745</v>
      </c>
      <c r="H15" s="116">
        <v>2</v>
      </c>
      <c r="I15" s="116">
        <v>1499</v>
      </c>
      <c r="J15" s="194">
        <v>1110.25</v>
      </c>
      <c r="K15" s="116" t="str">
        <f>N15+P15+R15</f>
        <v>0</v>
      </c>
      <c r="L15" s="194">
        <v>939.75</v>
      </c>
      <c r="M15" s="116">
        <v>3</v>
      </c>
      <c r="N15" s="116">
        <v>420</v>
      </c>
      <c r="O15" s="116">
        <v>140</v>
      </c>
      <c r="P15" s="116">
        <v>595</v>
      </c>
      <c r="Q15" s="116">
        <v>257</v>
      </c>
      <c r="R15" s="116">
        <v>107</v>
      </c>
      <c r="S15" s="116">
        <v>1099</v>
      </c>
      <c r="T15" s="116">
        <v>23</v>
      </c>
      <c r="U15" s="116">
        <v>20</v>
      </c>
      <c r="V15" s="116">
        <v>613</v>
      </c>
      <c r="W15" s="116">
        <v>489</v>
      </c>
      <c r="X15" s="116">
        <v>416</v>
      </c>
      <c r="Y15" s="116">
        <v>216</v>
      </c>
      <c r="Z15" s="116">
        <v>196</v>
      </c>
      <c r="AA15" s="116">
        <v>4</v>
      </c>
    </row>
    <row r="16" spans="1:28" customHeight="1" ht="12.75">
      <c r="A16" s="46" t="s">
        <v>28</v>
      </c>
      <c r="B16" s="1" t="s">
        <v>26</v>
      </c>
      <c r="C16" s="1" t="s">
        <v>129</v>
      </c>
      <c r="D16" s="29" t="s">
        <v>29</v>
      </c>
      <c r="E16" s="114">
        <v>226</v>
      </c>
      <c r="F16" s="114">
        <v>0</v>
      </c>
      <c r="G16" s="114">
        <v>246</v>
      </c>
      <c r="H16" s="114">
        <v>0</v>
      </c>
      <c r="I16" s="114">
        <v>78</v>
      </c>
      <c r="J16" s="195">
        <v>55.25</v>
      </c>
      <c r="K16" s="116" t="str">
        <f>N16+P16+R16</f>
        <v>0</v>
      </c>
      <c r="L16" s="195">
        <v>48.75</v>
      </c>
      <c r="M16" s="114">
        <v>1</v>
      </c>
      <c r="N16" s="114">
        <v>27</v>
      </c>
      <c r="O16" s="114">
        <v>10</v>
      </c>
      <c r="P16" s="114">
        <v>30</v>
      </c>
      <c r="Q16" s="114">
        <v>17</v>
      </c>
      <c r="R16" s="114">
        <v>3</v>
      </c>
      <c r="S16" s="114">
        <v>60</v>
      </c>
      <c r="T16" s="114">
        <v>0</v>
      </c>
      <c r="U16" s="114">
        <v>0</v>
      </c>
      <c r="V16" s="114">
        <v>34</v>
      </c>
      <c r="W16" s="114">
        <v>26</v>
      </c>
      <c r="X16" s="114">
        <v>32</v>
      </c>
      <c r="Y16" s="114">
        <v>17</v>
      </c>
      <c r="Z16" s="114">
        <v>15</v>
      </c>
      <c r="AA16" s="114">
        <v>0</v>
      </c>
    </row>
    <row r="17" spans="1:28" customHeight="1" ht="12">
      <c r="A17" s="119" t="s">
        <v>30</v>
      </c>
      <c r="B17" s="1" t="s">
        <v>31</v>
      </c>
      <c r="C17" s="1" t="s">
        <v>129</v>
      </c>
      <c r="D17" s="27" t="s">
        <v>32</v>
      </c>
      <c r="E17" s="114">
        <v>2053</v>
      </c>
      <c r="F17" s="114">
        <v>0</v>
      </c>
      <c r="G17" s="114">
        <v>838</v>
      </c>
      <c r="H17" s="114">
        <v>0</v>
      </c>
      <c r="I17" s="114">
        <v>614</v>
      </c>
      <c r="J17" s="195">
        <v>572.5</v>
      </c>
      <c r="K17" s="116" t="str">
        <f>N17+P17+R17</f>
        <v>0</v>
      </c>
      <c r="L17" s="195">
        <v>444</v>
      </c>
      <c r="M17" s="114">
        <v>15</v>
      </c>
      <c r="N17" s="114">
        <v>310</v>
      </c>
      <c r="O17" s="114">
        <v>140</v>
      </c>
      <c r="P17" s="114">
        <v>143</v>
      </c>
      <c r="Q17" s="114">
        <v>86</v>
      </c>
      <c r="R17" s="114">
        <v>20</v>
      </c>
      <c r="S17" s="114">
        <v>445</v>
      </c>
      <c r="T17" s="114">
        <v>28</v>
      </c>
      <c r="U17" s="114">
        <v>8</v>
      </c>
      <c r="V17" s="114">
        <v>243</v>
      </c>
      <c r="W17" s="114">
        <v>222</v>
      </c>
      <c r="X17" s="114">
        <v>252</v>
      </c>
      <c r="Y17" s="114">
        <v>78</v>
      </c>
      <c r="Z17" s="114">
        <v>144</v>
      </c>
      <c r="AA17" s="114">
        <v>30</v>
      </c>
    </row>
    <row r="18" spans="1:28" customHeight="1" ht="13.5">
      <c r="A18" s="46" t="s">
        <v>33</v>
      </c>
      <c r="B18" s="1" t="s">
        <v>34</v>
      </c>
      <c r="C18" s="1" t="s">
        <v>129</v>
      </c>
      <c r="D18" s="29" t="s">
        <v>35</v>
      </c>
      <c r="E18" s="114">
        <v>519</v>
      </c>
      <c r="F18" s="114">
        <v>0</v>
      </c>
      <c r="G18" s="114">
        <v>416</v>
      </c>
      <c r="H18" s="114">
        <v>0</v>
      </c>
      <c r="I18" s="114">
        <v>94</v>
      </c>
      <c r="J18" s="195">
        <v>87.75</v>
      </c>
      <c r="K18" s="116" t="str">
        <f>N18+P18+R18</f>
        <v>0</v>
      </c>
      <c r="L18" s="195">
        <v>76.5</v>
      </c>
      <c r="M18" s="114">
        <v>1</v>
      </c>
      <c r="N18" s="114">
        <v>43</v>
      </c>
      <c r="O18" s="114">
        <v>17</v>
      </c>
      <c r="P18" s="114">
        <v>34</v>
      </c>
      <c r="Q18" s="114">
        <v>16</v>
      </c>
      <c r="R18" s="114">
        <v>2</v>
      </c>
      <c r="S18" s="114">
        <v>76</v>
      </c>
      <c r="T18" s="114">
        <v>3</v>
      </c>
      <c r="U18" s="114">
        <v>0</v>
      </c>
      <c r="V18" s="114">
        <v>43</v>
      </c>
      <c r="W18" s="114">
        <v>36</v>
      </c>
      <c r="X18" s="114">
        <v>50</v>
      </c>
      <c r="Y18" s="114">
        <v>16</v>
      </c>
      <c r="Z18" s="114">
        <v>32</v>
      </c>
      <c r="AA18" s="114">
        <v>2</v>
      </c>
    </row>
    <row r="19" spans="1:28" customHeight="1" ht="15">
      <c r="A19" s="29" t="s">
        <v>36</v>
      </c>
      <c r="B19" s="1" t="s">
        <v>31</v>
      </c>
      <c r="C19" s="1" t="s">
        <v>129</v>
      </c>
      <c r="D19" s="27" t="s">
        <v>37</v>
      </c>
      <c r="E19" s="116">
        <v>287</v>
      </c>
      <c r="F19" s="116">
        <v>0</v>
      </c>
      <c r="G19" s="116">
        <v>10</v>
      </c>
      <c r="H19" s="116">
        <v>0</v>
      </c>
      <c r="I19" s="116">
        <v>14</v>
      </c>
      <c r="J19" s="194">
        <v>13.5</v>
      </c>
      <c r="K19" s="116" t="str">
        <f>N19+P19+R19</f>
        <v>0</v>
      </c>
      <c r="L19" s="194">
        <v>12.5</v>
      </c>
      <c r="M19" s="116">
        <v>0</v>
      </c>
      <c r="N19" s="116">
        <v>6</v>
      </c>
      <c r="O19" s="116">
        <v>3</v>
      </c>
      <c r="P19" s="116">
        <v>4</v>
      </c>
      <c r="Q19" s="116">
        <v>3</v>
      </c>
      <c r="R19" s="116">
        <v>2</v>
      </c>
      <c r="S19" s="116">
        <v>12</v>
      </c>
      <c r="T19" s="116">
        <v>0</v>
      </c>
      <c r="U19" s="116">
        <v>0</v>
      </c>
      <c r="V19" s="116">
        <v>7</v>
      </c>
      <c r="W19" s="116">
        <v>5</v>
      </c>
      <c r="X19" s="116">
        <v>6</v>
      </c>
      <c r="Y19" s="116">
        <v>1</v>
      </c>
      <c r="Z19" s="116">
        <v>5</v>
      </c>
      <c r="AA19" s="116">
        <v>0</v>
      </c>
    </row>
    <row r="20" spans="1:28" customHeight="1" ht="14.25">
      <c r="A20" s="27" t="s">
        <v>38</v>
      </c>
      <c r="B20" s="1" t="s">
        <v>39</v>
      </c>
      <c r="C20" s="1" t="s">
        <v>129</v>
      </c>
      <c r="D20" s="27" t="s">
        <v>40</v>
      </c>
      <c r="E20" s="114">
        <v>27</v>
      </c>
      <c r="F20" s="114">
        <v>0</v>
      </c>
      <c r="G20" s="114">
        <v>17</v>
      </c>
      <c r="H20" s="114">
        <v>0</v>
      </c>
      <c r="I20" s="114">
        <v>462</v>
      </c>
      <c r="J20" s="195">
        <v>466</v>
      </c>
      <c r="K20" s="116" t="str">
        <f>N20+P20+R20</f>
        <v>0</v>
      </c>
      <c r="L20" s="195">
        <v>395.5</v>
      </c>
      <c r="M20" s="114">
        <v>10</v>
      </c>
      <c r="N20" s="114">
        <v>346</v>
      </c>
      <c r="O20" s="114">
        <v>142</v>
      </c>
      <c r="P20" s="114">
        <v>31</v>
      </c>
      <c r="Q20" s="114">
        <v>11</v>
      </c>
      <c r="R20" s="114">
        <v>19</v>
      </c>
      <c r="S20" s="114">
        <v>348</v>
      </c>
      <c r="T20" s="114">
        <v>48</v>
      </c>
      <c r="U20" s="114">
        <v>14</v>
      </c>
      <c r="V20" s="114">
        <v>257</v>
      </c>
      <c r="W20" s="114">
        <v>125</v>
      </c>
      <c r="X20" s="114">
        <v>197</v>
      </c>
      <c r="Y20" s="114">
        <v>53</v>
      </c>
      <c r="Z20" s="114">
        <v>95</v>
      </c>
      <c r="AA20" s="114">
        <v>49</v>
      </c>
    </row>
    <row r="21" spans="1:28" customHeight="1" ht="12.75">
      <c r="A21" s="27" t="s">
        <v>41</v>
      </c>
      <c r="B21" s="1" t="s">
        <v>42</v>
      </c>
      <c r="C21" s="1" t="s">
        <v>129</v>
      </c>
      <c r="D21" s="29" t="s">
        <v>43</v>
      </c>
      <c r="E21" s="114">
        <v>0</v>
      </c>
      <c r="F21" s="114">
        <v>0</v>
      </c>
      <c r="G21" s="114">
        <v>0</v>
      </c>
      <c r="H21" s="114">
        <v>0</v>
      </c>
      <c r="I21" s="114">
        <v>37</v>
      </c>
      <c r="J21" s="195">
        <v>37.25</v>
      </c>
      <c r="K21" s="116" t="str">
        <f>N21+P21+R21</f>
        <v>0</v>
      </c>
      <c r="L21" s="195">
        <v>33</v>
      </c>
      <c r="M21" s="114">
        <v>0</v>
      </c>
      <c r="N21" s="114">
        <v>28</v>
      </c>
      <c r="O21" s="114">
        <v>8</v>
      </c>
      <c r="P21" s="114">
        <v>3</v>
      </c>
      <c r="Q21" s="114">
        <v>2</v>
      </c>
      <c r="R21" s="114">
        <v>2</v>
      </c>
      <c r="S21" s="114">
        <v>33</v>
      </c>
      <c r="T21" s="114">
        <v>0</v>
      </c>
      <c r="U21" s="114">
        <v>2</v>
      </c>
      <c r="V21" s="114">
        <v>25</v>
      </c>
      <c r="W21" s="114">
        <v>6</v>
      </c>
      <c r="X21" s="114">
        <v>18</v>
      </c>
      <c r="Y21" s="114">
        <v>4</v>
      </c>
      <c r="Z21" s="114">
        <v>14</v>
      </c>
      <c r="AA21" s="114">
        <v>0</v>
      </c>
    </row>
    <row r="22" spans="1:28" customHeight="1" ht="13.5">
      <c r="A22" s="27" t="s">
        <v>44</v>
      </c>
      <c r="B22" s="1" t="s">
        <v>45</v>
      </c>
      <c r="C22" s="1" t="s">
        <v>129</v>
      </c>
      <c r="D22" s="2" t="s">
        <v>46</v>
      </c>
      <c r="E22" s="114">
        <v>22</v>
      </c>
      <c r="F22" s="114">
        <v>0</v>
      </c>
      <c r="G22" s="114">
        <v>14</v>
      </c>
      <c r="H22" s="114">
        <v>0</v>
      </c>
      <c r="I22" s="114">
        <v>112</v>
      </c>
      <c r="J22" s="195">
        <v>112</v>
      </c>
      <c r="K22" s="116" t="str">
        <f>N22+P22+R22</f>
        <v>0</v>
      </c>
      <c r="L22" s="195">
        <v>99</v>
      </c>
      <c r="M22" s="114">
        <v>0</v>
      </c>
      <c r="N22" s="114">
        <v>90</v>
      </c>
      <c r="O22" s="114">
        <v>43</v>
      </c>
      <c r="P22" s="114">
        <v>2</v>
      </c>
      <c r="Q22" s="114">
        <v>2</v>
      </c>
      <c r="R22" s="114">
        <v>7</v>
      </c>
      <c r="S22" s="114">
        <v>85</v>
      </c>
      <c r="T22" s="114">
        <v>14</v>
      </c>
      <c r="U22" s="114">
        <v>5</v>
      </c>
      <c r="V22" s="114">
        <v>67</v>
      </c>
      <c r="W22" s="114">
        <v>27</v>
      </c>
      <c r="X22" s="114">
        <v>50</v>
      </c>
      <c r="Y22" s="114">
        <v>20</v>
      </c>
      <c r="Z22" s="114">
        <v>20</v>
      </c>
      <c r="AA22" s="114">
        <v>10</v>
      </c>
    </row>
    <row r="23" spans="1:28" customHeight="1" ht="12.75">
      <c r="A23" s="27" t="s">
        <v>47</v>
      </c>
      <c r="B23" s="1" t="s">
        <v>48</v>
      </c>
      <c r="C23" s="1" t="s">
        <v>129</v>
      </c>
      <c r="D23" s="27" t="s">
        <v>49</v>
      </c>
      <c r="E23" s="116">
        <v>427</v>
      </c>
      <c r="F23" s="116">
        <v>3</v>
      </c>
      <c r="G23" s="116">
        <v>0</v>
      </c>
      <c r="H23" s="116">
        <v>6</v>
      </c>
      <c r="I23" s="116">
        <v>187</v>
      </c>
      <c r="J23" s="194">
        <v>178</v>
      </c>
      <c r="K23" s="116" t="str">
        <f>N23+P23+R23</f>
        <v>0</v>
      </c>
      <c r="L23" s="194">
        <v>145</v>
      </c>
      <c r="M23" s="116">
        <v>5</v>
      </c>
      <c r="N23" s="116">
        <v>135</v>
      </c>
      <c r="O23" s="116">
        <v>64</v>
      </c>
      <c r="P23" s="116">
        <v>17</v>
      </c>
      <c r="Q23" s="116">
        <v>1</v>
      </c>
      <c r="R23" s="116">
        <v>0</v>
      </c>
      <c r="S23" s="116">
        <v>142</v>
      </c>
      <c r="T23" s="116">
        <v>10</v>
      </c>
      <c r="U23" s="116">
        <v>2</v>
      </c>
      <c r="V23" s="116">
        <v>70</v>
      </c>
      <c r="W23" s="116">
        <v>80</v>
      </c>
      <c r="X23" s="116">
        <v>72</v>
      </c>
      <c r="Y23" s="116">
        <v>21</v>
      </c>
      <c r="Z23" s="116">
        <v>28</v>
      </c>
      <c r="AA23" s="116">
        <v>23</v>
      </c>
    </row>
    <row r="24" spans="1:28" customHeight="1" ht="12">
      <c r="A24" s="27" t="s">
        <v>50</v>
      </c>
      <c r="B24" s="1" t="s">
        <v>51</v>
      </c>
      <c r="C24" s="1" t="s">
        <v>129</v>
      </c>
      <c r="D24" s="27" t="s">
        <v>52</v>
      </c>
      <c r="E24" s="114">
        <v>0</v>
      </c>
      <c r="F24" s="114">
        <v>0</v>
      </c>
      <c r="G24" s="114">
        <v>0</v>
      </c>
      <c r="H24" s="114">
        <v>0</v>
      </c>
      <c r="I24" s="114">
        <v>56</v>
      </c>
      <c r="J24" s="195">
        <v>55.5</v>
      </c>
      <c r="K24" s="116" t="str">
        <f>N24+P24+R24</f>
        <v>0</v>
      </c>
      <c r="L24" s="195">
        <v>45</v>
      </c>
      <c r="M24" s="114">
        <v>4</v>
      </c>
      <c r="N24" s="114">
        <v>39</v>
      </c>
      <c r="O24" s="114">
        <v>14</v>
      </c>
      <c r="P24" s="114">
        <v>4</v>
      </c>
      <c r="Q24" s="114">
        <v>0</v>
      </c>
      <c r="R24" s="114">
        <v>3</v>
      </c>
      <c r="S24" s="114">
        <v>36</v>
      </c>
      <c r="T24" s="114">
        <v>10</v>
      </c>
      <c r="U24" s="114">
        <v>0</v>
      </c>
      <c r="V24" s="114">
        <v>29</v>
      </c>
      <c r="W24" s="114">
        <v>17</v>
      </c>
      <c r="X24" s="114">
        <v>22</v>
      </c>
      <c r="Y24" s="114">
        <v>7</v>
      </c>
      <c r="Z24" s="114">
        <v>7</v>
      </c>
      <c r="AA24" s="114">
        <v>8</v>
      </c>
    </row>
    <row r="25" spans="1:28" customHeight="1" ht="14.25">
      <c r="X25" s="2"/>
      <c r="Y25" s="2"/>
      <c r="Z25" s="2"/>
    </row>
    <row r="26" spans="1:28" customHeight="1" ht="14.25">
      <c r="X26" s="2"/>
      <c r="Y26" s="2"/>
      <c r="Z26" s="2"/>
    </row>
    <row r="27" spans="1:28" customHeight="1" ht="14.25">
      <c r="X27" s="2"/>
      <c r="Y27" s="2"/>
      <c r="Z27" s="2"/>
    </row>
    <row r="28" spans="1:28" customHeight="1" ht="14.25">
      <c r="X28" s="2"/>
      <c r="Y28" s="2"/>
      <c r="Z28" s="2"/>
    </row>
    <row r="29" spans="1:28" customHeight="1" ht="14.25">
      <c r="X29" s="2"/>
      <c r="Y29" s="2"/>
      <c r="Z29" s="2"/>
    </row>
    <row r="30" spans="1:28" customHeight="1" ht="14.25">
      <c r="X30" s="2"/>
      <c r="Y30" s="2"/>
      <c r="Z30" s="2"/>
    </row>
    <row r="31" spans="1:28" customHeight="1" ht="14.25">
      <c r="X31" s="2"/>
      <c r="Y31" s="2"/>
      <c r="Z31" s="2"/>
    </row>
    <row r="32" spans="1:28" customHeight="1" ht="14.25">
      <c r="X32" s="2"/>
      <c r="Y32" s="2"/>
      <c r="Z32" s="2"/>
    </row>
    <row r="33" spans="1:28" customHeight="1" ht="14.25">
      <c r="X33" s="2"/>
      <c r="Y33" s="2"/>
      <c r="Z33" s="2"/>
    </row>
    <row r="34" spans="1:28" customHeight="1" ht="14.25">
      <c r="X34" s="2"/>
      <c r="Y34" s="2"/>
      <c r="Z34" s="2"/>
    </row>
    <row r="35" spans="1:28" customHeight="1" ht="14.25">
      <c r="X35" s="2"/>
      <c r="Y35" s="2"/>
      <c r="Z35" s="2"/>
    </row>
    <row r="36" spans="1:28" customHeight="1" ht="14.25">
      <c r="X36" s="2"/>
      <c r="Y36" s="2"/>
      <c r="Z36" s="2"/>
    </row>
    <row r="37" spans="1:28" customHeight="1" ht="14.25">
      <c r="X37" s="2"/>
      <c r="Y37" s="2"/>
      <c r="Z37" s="2"/>
    </row>
    <row r="38" spans="1:28" customHeight="1" ht="14.25">
      <c r="X38" s="2"/>
      <c r="Y38" s="2"/>
      <c r="Z38" s="2"/>
    </row>
    <row r="39" spans="1:28" customHeight="1" ht="14.25">
      <c r="X39" s="2"/>
      <c r="Y39" s="2"/>
      <c r="Z39" s="2"/>
    </row>
    <row r="40" spans="1:28" customHeight="1" ht="14.25">
      <c r="X40" s="2"/>
      <c r="Y40" s="2"/>
      <c r="Z40" s="2"/>
    </row>
    <row r="41" spans="1:28" customHeight="1" ht="14.25">
      <c r="X41" s="2"/>
      <c r="Y41" s="2"/>
      <c r="Z41" s="2"/>
    </row>
    <row r="42" spans="1:28" customHeight="1" ht="14.25">
      <c r="X42" s="2"/>
      <c r="Y42" s="2"/>
      <c r="Z42" s="2"/>
    </row>
    <row r="43" spans="1:28" customHeight="1" ht="14.25">
      <c r="X43" s="2"/>
      <c r="Y43" s="2"/>
      <c r="Z43" s="2"/>
    </row>
    <row r="44" spans="1:28" customHeight="1" ht="14.25">
      <c r="X44" s="2"/>
      <c r="Y44" s="2"/>
      <c r="Z44" s="2"/>
    </row>
    <row r="45" spans="1:28" customHeight="1" ht="14.25">
      <c r="X45" s="2"/>
      <c r="Y45" s="2"/>
      <c r="Z45" s="2"/>
    </row>
    <row r="46" spans="1:28" customHeight="1" ht="14.25">
      <c r="X46" s="2"/>
      <c r="Y46" s="2"/>
      <c r="Z46" s="2"/>
    </row>
    <row r="47" spans="1:28" customHeight="1" ht="14.25">
      <c r="X47" s="2"/>
      <c r="Y47" s="2"/>
      <c r="Z47" s="2"/>
    </row>
    <row r="48" spans="1:28" customHeight="1" ht="14.25">
      <c r="X48" s="2"/>
      <c r="Y48" s="2"/>
      <c r="Z48" s="2"/>
    </row>
    <row r="49" spans="1:28" customHeight="1" ht="14.25">
      <c r="X49" s="2"/>
      <c r="Y49" s="2"/>
      <c r="Z49" s="2"/>
    </row>
    <row r="50" spans="1:28" customHeight="1" ht="14.25">
      <c r="X50" s="2"/>
      <c r="Y50" s="2"/>
      <c r="Z50" s="2"/>
    </row>
    <row r="51" spans="1:28" customHeight="1" ht="14.25">
      <c r="X51" s="2"/>
      <c r="Y51" s="2"/>
      <c r="Z51" s="2"/>
    </row>
    <row r="52" spans="1:28" customHeight="1" ht="14.25">
      <c r="X52" s="2"/>
      <c r="Y52" s="2"/>
      <c r="Z52" s="2"/>
    </row>
    <row r="53" spans="1:28" customHeight="1" ht="14.25">
      <c r="X53" s="2"/>
      <c r="Y53" s="2"/>
      <c r="Z53" s="2"/>
    </row>
    <row r="54" spans="1:28" customHeight="1" ht="14.25">
      <c r="X54" s="2"/>
      <c r="Y54" s="2"/>
      <c r="Z54" s="2"/>
    </row>
    <row r="55" spans="1:28" customHeight="1" ht="14.25">
      <c r="X55" s="2"/>
      <c r="Y55" s="2"/>
      <c r="Z55" s="2"/>
    </row>
    <row r="56" spans="1:28" customHeight="1" ht="14.25">
      <c r="X56" s="2"/>
      <c r="Y56" s="2"/>
      <c r="Z56" s="2"/>
    </row>
    <row r="57" spans="1:28" customHeight="1" ht="14.25">
      <c r="X57" s="2"/>
      <c r="Y57" s="2"/>
      <c r="Z57" s="2"/>
    </row>
    <row r="58" spans="1:28" customHeight="1" ht="14.25">
      <c r="X58" s="2"/>
      <c r="Y58" s="2"/>
      <c r="Z58" s="2"/>
    </row>
    <row r="59" spans="1:28" customHeight="1" ht="14.25">
      <c r="X59" s="2"/>
      <c r="Y59" s="2"/>
      <c r="Z59" s="2"/>
    </row>
    <row r="60" spans="1:28" customHeight="1" ht="14.25">
      <c r="X60" s="2"/>
      <c r="Y60" s="2"/>
      <c r="Z60" s="2"/>
    </row>
    <row r="61" spans="1:28" customHeight="1" ht="14.25">
      <c r="X61" s="2"/>
      <c r="Y61" s="2"/>
      <c r="Z61" s="2"/>
    </row>
    <row r="62" spans="1:28" customHeight="1" ht="14.25">
      <c r="X62" s="2"/>
      <c r="Y62" s="2"/>
      <c r="Z62" s="2"/>
    </row>
    <row r="63" spans="1:28" customHeight="1" ht="14.25">
      <c r="X63" s="2"/>
      <c r="Y63" s="2"/>
      <c r="Z63" s="2"/>
    </row>
    <row r="64" spans="1:28" customHeight="1" ht="14.25">
      <c r="X64" s="2"/>
      <c r="Y64" s="2"/>
      <c r="Z64" s="2"/>
    </row>
    <row r="65" spans="1:28" customHeight="1" ht="14.25">
      <c r="X65" s="2"/>
      <c r="Y65" s="2"/>
      <c r="Z65" s="2"/>
    </row>
    <row r="66" spans="1:28" customHeight="1" ht="14.25">
      <c r="X66" s="2"/>
      <c r="Y66" s="2"/>
      <c r="Z66" s="2"/>
    </row>
    <row r="67" spans="1:28" customHeight="1" ht="14.25">
      <c r="X67" s="2"/>
      <c r="Y67" s="2"/>
      <c r="Z67" s="2"/>
    </row>
    <row r="68" spans="1:28" customHeight="1" ht="14.25">
      <c r="X68" s="2"/>
      <c r="Y68" s="2"/>
      <c r="Z68" s="2"/>
    </row>
    <row r="69" spans="1:28" customHeight="1" ht="14.25">
      <c r="X69" s="2"/>
      <c r="Y69" s="2"/>
      <c r="Z69" s="2"/>
    </row>
    <row r="70" spans="1:28" customHeight="1" ht="14.25">
      <c r="X70" s="2"/>
      <c r="Y70" s="2"/>
      <c r="Z70" s="2"/>
    </row>
    <row r="71" spans="1:28" customHeight="1" ht="14.25">
      <c r="X71" s="2"/>
      <c r="Y71" s="2"/>
      <c r="Z71" s="2"/>
    </row>
    <row r="72" spans="1:28" customHeight="1" ht="14.25">
      <c r="X72" s="2"/>
      <c r="Y72" s="2"/>
      <c r="Z72" s="2"/>
    </row>
    <row r="73" spans="1:28" customHeight="1" ht="14.25">
      <c r="X73" s="2"/>
      <c r="Y73" s="2"/>
      <c r="Z73" s="2"/>
    </row>
    <row r="74" spans="1:28" customHeight="1" ht="14.25">
      <c r="X74" s="2"/>
      <c r="Y74" s="2"/>
      <c r="Z74" s="2"/>
    </row>
    <row r="75" spans="1:28" customHeight="1" ht="14.25">
      <c r="X75" s="2"/>
      <c r="Y75" s="2"/>
      <c r="Z75" s="2"/>
    </row>
    <row r="76" spans="1:28" customHeight="1" ht="14.25">
      <c r="X76" s="2"/>
      <c r="Y76" s="2"/>
      <c r="Z76" s="2"/>
    </row>
    <row r="77" spans="1:28" customHeight="1" ht="14.25">
      <c r="X77" s="2"/>
      <c r="Y77" s="2"/>
      <c r="Z77" s="2"/>
    </row>
    <row r="78" spans="1:28" customHeight="1" ht="14.25">
      <c r="X78" s="2"/>
      <c r="Y78" s="2"/>
      <c r="Z78" s="2"/>
    </row>
    <row r="79" spans="1:28" customHeight="1" ht="14.25">
      <c r="X79" s="2"/>
      <c r="Y79" s="2"/>
      <c r="Z79" s="2"/>
    </row>
    <row r="80" spans="1:28" customHeight="1" ht="14.25">
      <c r="X80" s="2"/>
      <c r="Y80" s="2"/>
      <c r="Z80" s="2"/>
    </row>
    <row r="81" spans="1:28" customHeight="1" ht="14.25">
      <c r="X81" s="2"/>
      <c r="Y81" s="2"/>
      <c r="Z81" s="2"/>
    </row>
    <row r="82" spans="1:28" customHeight="1" ht="14.25">
      <c r="X82" s="2"/>
      <c r="Y82" s="2"/>
      <c r="Z82" s="2"/>
    </row>
    <row r="83" spans="1:28" customHeight="1" ht="14.25">
      <c r="X83" s="2"/>
      <c r="Y83" s="2"/>
      <c r="Z83" s="2"/>
    </row>
    <row r="84" spans="1:28" customHeight="1" ht="14.25">
      <c r="X84" s="2"/>
      <c r="Y84" s="2"/>
      <c r="Z84" s="2"/>
    </row>
    <row r="85" spans="1:28" customHeight="1" ht="14.25">
      <c r="X85" s="2"/>
      <c r="Y85" s="2"/>
      <c r="Z85" s="2"/>
    </row>
    <row r="86" spans="1:28" customHeight="1" ht="14.25">
      <c r="X86" s="2"/>
      <c r="Y86" s="2"/>
      <c r="Z86" s="2"/>
    </row>
    <row r="87" spans="1:28" customHeight="1" ht="14.25">
      <c r="X87" s="2"/>
      <c r="Y87" s="2"/>
      <c r="Z87" s="2"/>
    </row>
    <row r="88" spans="1:28" customHeight="1" ht="14.25">
      <c r="X88" s="2"/>
      <c r="Y88" s="2"/>
      <c r="Z88" s="2"/>
    </row>
    <row r="89" spans="1:28" customHeight="1" ht="14.25">
      <c r="X89" s="2"/>
      <c r="Y89" s="2"/>
      <c r="Z89" s="2"/>
    </row>
    <row r="90" spans="1:28" customHeight="1" ht="14.25">
      <c r="X90" s="2"/>
      <c r="Y90" s="2"/>
      <c r="Z90" s="2"/>
    </row>
    <row r="91" spans="1:28" customHeight="1" ht="14.25">
      <c r="X91" s="2"/>
      <c r="Y91" s="2"/>
      <c r="Z91" s="2"/>
    </row>
    <row r="92" spans="1:28" customHeight="1" ht="14.25">
      <c r="X92" s="2"/>
      <c r="Y92" s="2"/>
      <c r="Z92" s="2"/>
    </row>
    <row r="93" spans="1:28" customHeight="1" ht="14.25">
      <c r="X93" s="2"/>
      <c r="Y93" s="2"/>
      <c r="Z93" s="2"/>
    </row>
    <row r="94" spans="1:28" customHeight="1" ht="14.25">
      <c r="X94" s="2"/>
      <c r="Y94" s="2"/>
      <c r="Z94" s="2"/>
    </row>
    <row r="95" spans="1:28" customHeight="1" ht="14.25">
      <c r="X95" s="2"/>
      <c r="Y95" s="2"/>
      <c r="Z95" s="2"/>
    </row>
    <row r="96" spans="1:28" customHeight="1" ht="14.25">
      <c r="X96" s="2"/>
      <c r="Y96" s="2"/>
      <c r="Z96" s="2"/>
    </row>
    <row r="97" spans="1:28" customHeight="1" ht="14.25">
      <c r="X97" s="2"/>
      <c r="Y97" s="2"/>
      <c r="Z97" s="2"/>
    </row>
    <row r="98" spans="1:28" customHeight="1" ht="14.25">
      <c r="X98" s="2"/>
      <c r="Y98" s="2"/>
      <c r="Z98" s="2"/>
    </row>
    <row r="99" spans="1:28" customHeight="1" ht="14.25">
      <c r="X99" s="2"/>
      <c r="Y99" s="2"/>
      <c r="Z99" s="2"/>
    </row>
    <row r="100" spans="1:28" customHeight="1" ht="14.25">
      <c r="X100" s="2"/>
      <c r="Y100" s="2"/>
      <c r="Z100" s="2"/>
    </row>
    <row r="101" spans="1:28" customHeight="1" ht="14.25">
      <c r="X101" s="2"/>
      <c r="Y101" s="2"/>
      <c r="Z101" s="2"/>
    </row>
    <row r="102" spans="1:28" customHeight="1" ht="14.25">
      <c r="X102" s="2"/>
      <c r="Y102" s="2"/>
      <c r="Z102" s="2"/>
    </row>
    <row r="103" spans="1:28" customHeight="1" ht="14.25">
      <c r="X103" s="2"/>
      <c r="Y103" s="2"/>
      <c r="Z103" s="2"/>
    </row>
    <row r="104" spans="1:28" customHeight="1" ht="14.25">
      <c r="X104" s="2"/>
      <c r="Y104" s="2"/>
      <c r="Z104" s="2"/>
    </row>
    <row r="105" spans="1:28" customHeight="1" ht="14.25">
      <c r="X105" s="2"/>
      <c r="Y105" s="2"/>
      <c r="Z105" s="2"/>
    </row>
    <row r="106" spans="1:28" customHeight="1" ht="14.25">
      <c r="X106" s="2"/>
      <c r="Y106" s="2"/>
      <c r="Z106" s="2"/>
    </row>
    <row r="107" spans="1:28" customHeight="1" ht="14.25">
      <c r="X107" s="2"/>
      <c r="Y107" s="2"/>
      <c r="Z107" s="2"/>
    </row>
    <row r="108" spans="1:28" customHeight="1" ht="14.25">
      <c r="X108" s="2"/>
      <c r="Y108" s="2"/>
      <c r="Z108" s="2"/>
    </row>
    <row r="109" spans="1:28" customHeight="1" ht="14.25">
      <c r="X109" s="2"/>
      <c r="Y109" s="2"/>
      <c r="Z109" s="2"/>
    </row>
    <row r="110" spans="1:28" customHeight="1" ht="14.25">
      <c r="X110" s="2"/>
      <c r="Y110" s="2"/>
      <c r="Z110" s="2"/>
    </row>
    <row r="111" spans="1:28" customHeight="1" ht="14.25">
      <c r="X111" s="2"/>
      <c r="Y111" s="2"/>
      <c r="Z111" s="2"/>
    </row>
    <row r="112" spans="1:28" customHeight="1" ht="14.25">
      <c r="X112" s="2"/>
      <c r="Y112" s="2"/>
      <c r="Z112" s="2"/>
    </row>
    <row r="113" spans="1:28" customHeight="1" ht="14.25">
      <c r="X113" s="2"/>
      <c r="Y113" s="2"/>
      <c r="Z113" s="2"/>
    </row>
    <row r="114" spans="1:28" customHeight="1" ht="14.25">
      <c r="X114" s="2"/>
      <c r="Y114" s="2"/>
      <c r="Z114" s="2"/>
    </row>
    <row r="115" spans="1:28" customHeight="1" ht="14.25">
      <c r="X115" s="2"/>
      <c r="Y115" s="2"/>
      <c r="Z115" s="2"/>
    </row>
    <row r="116" spans="1:28" customHeight="1" ht="14.25">
      <c r="X116" s="2"/>
      <c r="Y116" s="2"/>
      <c r="Z116" s="2"/>
    </row>
    <row r="117" spans="1:28" customHeight="1" ht="14.25">
      <c r="X117" s="2"/>
      <c r="Y117" s="2"/>
      <c r="Z117" s="2"/>
    </row>
    <row r="118" spans="1:28" customHeight="1" ht="14.25">
      <c r="X118" s="2"/>
      <c r="Y118" s="2"/>
      <c r="Z118" s="2"/>
    </row>
    <row r="119" spans="1:28" customHeight="1" ht="14.25">
      <c r="X119" s="2"/>
      <c r="Y119" s="2"/>
      <c r="Z119" s="2"/>
    </row>
    <row r="120" spans="1:28" customHeight="1" ht="14.25">
      <c r="X120" s="2"/>
      <c r="Y120" s="2"/>
      <c r="Z120" s="2"/>
    </row>
    <row r="121" spans="1:28" customHeight="1" ht="14.25">
      <c r="X121" s="2"/>
      <c r="Y121" s="2"/>
      <c r="Z121" s="2"/>
    </row>
    <row r="122" spans="1:28" customHeight="1" ht="14.25">
      <c r="X122" s="2"/>
      <c r="Y122" s="2"/>
      <c r="Z122" s="2"/>
    </row>
    <row r="123" spans="1:28" customHeight="1" ht="14.25">
      <c r="X123" s="2"/>
      <c r="Y123" s="2"/>
      <c r="Z123" s="2"/>
    </row>
    <row r="124" spans="1:28" customHeight="1" ht="14.25">
      <c r="X124" s="2"/>
      <c r="Y124" s="2"/>
      <c r="Z124" s="2"/>
    </row>
    <row r="125" spans="1:28" customHeight="1" ht="14.25">
      <c r="X125" s="2"/>
      <c r="Y125" s="2"/>
      <c r="Z125" s="2"/>
    </row>
    <row r="126" spans="1:28" customHeight="1" ht="14.25">
      <c r="X126" s="2"/>
      <c r="Y126" s="2"/>
      <c r="Z126" s="2"/>
    </row>
    <row r="127" spans="1:28" customHeight="1" ht="14.25">
      <c r="X127" s="2"/>
      <c r="Y127" s="2"/>
      <c r="Z127" s="2"/>
    </row>
    <row r="128" spans="1:28" customHeight="1" ht="14.25">
      <c r="X128" s="2"/>
      <c r="Y128" s="2"/>
      <c r="Z128" s="2"/>
    </row>
    <row r="129" spans="1:28" customHeight="1" ht="14.25">
      <c r="X129" s="2"/>
      <c r="Y129" s="2"/>
      <c r="Z129" s="2"/>
    </row>
    <row r="130" spans="1:28" customHeight="1" ht="14.25">
      <c r="X130" s="2"/>
      <c r="Y130" s="2"/>
      <c r="Z130" s="2"/>
    </row>
    <row r="131" spans="1:28" customHeight="1" ht="14.25">
      <c r="X131" s="2"/>
      <c r="Y131" s="2"/>
      <c r="Z131" s="2"/>
    </row>
    <row r="132" spans="1:28" customHeight="1" ht="14.25">
      <c r="X132" s="2"/>
      <c r="Y132" s="2"/>
      <c r="Z132" s="2"/>
    </row>
    <row r="133" spans="1:28" customHeight="1" ht="14.25">
      <c r="X133" s="2"/>
      <c r="Y133" s="2"/>
      <c r="Z133" s="2"/>
    </row>
    <row r="134" spans="1:28" customHeight="1" ht="14.25">
      <c r="X134" s="2"/>
      <c r="Y134" s="2"/>
      <c r="Z134" s="2"/>
    </row>
    <row r="135" spans="1:28" customHeight="1" ht="14.25">
      <c r="X135" s="2"/>
      <c r="Y135" s="2"/>
      <c r="Z135" s="2"/>
    </row>
    <row r="136" spans="1:28" customHeight="1" ht="14.25">
      <c r="X136" s="2"/>
      <c r="Y136" s="2"/>
      <c r="Z136" s="2"/>
    </row>
    <row r="137" spans="1:28" customHeight="1" ht="14.25">
      <c r="X137" s="2"/>
      <c r="Y137" s="2"/>
      <c r="Z137" s="2"/>
    </row>
    <row r="138" spans="1:28" customHeight="1" ht="14.25">
      <c r="X138" s="2"/>
      <c r="Y138" s="2"/>
      <c r="Z138" s="2"/>
    </row>
    <row r="139" spans="1:28" customHeight="1" ht="14.25">
      <c r="X139" s="2"/>
      <c r="Y139" s="2"/>
      <c r="Z139" s="2"/>
    </row>
    <row r="140" spans="1:28" customHeight="1" ht="14.25">
      <c r="X140" s="2"/>
      <c r="Y140" s="2"/>
      <c r="Z140" s="2"/>
    </row>
    <row r="141" spans="1:28" customHeight="1" ht="14.25">
      <c r="X141" s="2"/>
      <c r="Y141" s="2"/>
      <c r="Z141" s="2"/>
    </row>
    <row r="142" spans="1:28" customHeight="1" ht="14.25">
      <c r="X142" s="2"/>
      <c r="Y142" s="2"/>
      <c r="Z142" s="2"/>
    </row>
    <row r="143" spans="1:28" customHeight="1" ht="14.25">
      <c r="X143" s="2"/>
      <c r="Y143" s="2"/>
      <c r="Z143" s="2"/>
    </row>
    <row r="144" spans="1:28" customHeight="1" ht="14.25">
      <c r="X144" s="2"/>
      <c r="Y144" s="2"/>
      <c r="Z144" s="2"/>
    </row>
    <row r="145" spans="1:28" customHeight="1" ht="14.25">
      <c r="X145" s="2"/>
      <c r="Y145" s="2"/>
      <c r="Z145" s="2"/>
    </row>
    <row r="146" spans="1:28" customHeight="1" ht="14.25">
      <c r="X146" s="2"/>
      <c r="Y146" s="2"/>
      <c r="Z146" s="2"/>
    </row>
    <row r="147" spans="1:28" customHeight="1" ht="14.25">
      <c r="X147" s="2"/>
      <c r="Y147" s="2"/>
      <c r="Z147" s="2"/>
    </row>
    <row r="148" spans="1:28" customHeight="1" ht="14.25">
      <c r="X148" s="2"/>
      <c r="Y148" s="2"/>
      <c r="Z148" s="2"/>
    </row>
    <row r="149" spans="1:28" customHeight="1" ht="14.25">
      <c r="X149" s="2"/>
      <c r="Y149" s="2"/>
      <c r="Z149" s="2"/>
    </row>
    <row r="150" spans="1:28" customHeight="1" ht="14.25">
      <c r="X150" s="2"/>
      <c r="Y150" s="2"/>
      <c r="Z150" s="2"/>
    </row>
    <row r="151" spans="1:28" customHeight="1" ht="14.25">
      <c r="X151" s="2"/>
      <c r="Y151" s="2"/>
      <c r="Z151" s="2"/>
    </row>
    <row r="152" spans="1:28" customHeight="1" ht="14.25">
      <c r="X152" s="2"/>
      <c r="Y152" s="2"/>
      <c r="Z152" s="2"/>
    </row>
    <row r="153" spans="1:28" customHeight="1" ht="14.25">
      <c r="X153" s="2"/>
      <c r="Y153" s="2"/>
      <c r="Z153" s="2"/>
    </row>
    <row r="154" spans="1:28" customHeight="1" ht="14.25">
      <c r="X154" s="2"/>
      <c r="Y154" s="2"/>
      <c r="Z154" s="2"/>
    </row>
    <row r="155" spans="1:28" customHeight="1" ht="14.25">
      <c r="X155" s="2"/>
      <c r="Y155" s="2"/>
      <c r="Z155" s="2"/>
    </row>
    <row r="156" spans="1:28" customHeight="1" ht="14.25">
      <c r="X156" s="2"/>
      <c r="Y156" s="2"/>
      <c r="Z156" s="2"/>
    </row>
    <row r="157" spans="1:28" customHeight="1" ht="14.25">
      <c r="X157" s="2"/>
      <c r="Y157" s="2"/>
      <c r="Z157" s="2"/>
    </row>
    <row r="158" spans="1:28" customHeight="1" ht="14.25">
      <c r="X158" s="2"/>
      <c r="Y158" s="2"/>
      <c r="Z158" s="2"/>
    </row>
    <row r="159" spans="1:28" customHeight="1" ht="14.25">
      <c r="X159" s="2"/>
      <c r="Y159" s="2"/>
      <c r="Z159" s="2"/>
    </row>
    <row r="160" spans="1:28" customHeight="1" ht="14.25">
      <c r="X160" s="2"/>
      <c r="Y160" s="2"/>
      <c r="Z160" s="2"/>
    </row>
    <row r="161" spans="1:28" customHeight="1" ht="14.25">
      <c r="X161" s="2"/>
      <c r="Y161" s="2"/>
      <c r="Z161" s="2"/>
    </row>
    <row r="162" spans="1:28" customHeight="1" ht="14.25">
      <c r="X162" s="2"/>
      <c r="Y162" s="2"/>
      <c r="Z162" s="2"/>
    </row>
    <row r="163" spans="1:28" customHeight="1" ht="14.25">
      <c r="X163" s="2"/>
      <c r="Y163" s="2"/>
      <c r="Z163" s="2"/>
    </row>
    <row r="164" spans="1:28" customHeight="1" ht="14.25">
      <c r="X164" s="2"/>
      <c r="Y164" s="2"/>
      <c r="Z164" s="2"/>
    </row>
    <row r="165" spans="1:28" customHeight="1" ht="14.25">
      <c r="X165" s="2"/>
      <c r="Y165" s="2"/>
      <c r="Z165" s="2"/>
    </row>
    <row r="166" spans="1:28" customHeight="1" ht="14.25">
      <c r="X166" s="2"/>
      <c r="Y166" s="2"/>
      <c r="Z166" s="2"/>
    </row>
    <row r="167" spans="1:28" customHeight="1" ht="14.25">
      <c r="X167" s="2"/>
      <c r="Y167" s="2"/>
      <c r="Z167" s="2"/>
    </row>
    <row r="168" spans="1:28" customHeight="1" ht="14.25">
      <c r="X168" s="2"/>
      <c r="Y168" s="2"/>
      <c r="Z168" s="2"/>
    </row>
    <row r="169" spans="1:28" customHeight="1" ht="14.25">
      <c r="X169" s="2"/>
      <c r="Y169" s="2"/>
      <c r="Z169" s="2"/>
    </row>
    <row r="170" spans="1:28" customHeight="1" ht="14.25">
      <c r="X170" s="2"/>
      <c r="Y170" s="2"/>
      <c r="Z170" s="2"/>
    </row>
    <row r="171" spans="1:28" customHeight="1" ht="14.25">
      <c r="X171" s="2"/>
      <c r="Y171" s="2"/>
      <c r="Z171" s="2"/>
    </row>
    <row r="172" spans="1:28" customHeight="1" ht="14.25">
      <c r="X172" s="2"/>
      <c r="Y172" s="2"/>
      <c r="Z172" s="2"/>
    </row>
    <row r="173" spans="1:28" customHeight="1" ht="14.25">
      <c r="X173" s="2"/>
      <c r="Y173" s="2"/>
      <c r="Z173" s="2"/>
    </row>
    <row r="174" spans="1:28" customHeight="1" ht="14.25">
      <c r="X174" s="2"/>
      <c r="Y174" s="2"/>
      <c r="Z174" s="2"/>
    </row>
    <row r="175" spans="1:28" customHeight="1" ht="14.25">
      <c r="X175" s="2"/>
      <c r="Y175" s="2"/>
      <c r="Z175" s="2"/>
    </row>
    <row r="176" spans="1:28" customHeight="1" ht="14.25">
      <c r="X176" s="2"/>
      <c r="Y176" s="2"/>
      <c r="Z176" s="2"/>
    </row>
    <row r="177" spans="1:28" customHeight="1" ht="14.25">
      <c r="X177" s="2"/>
      <c r="Y177" s="2"/>
      <c r="Z177" s="2"/>
    </row>
    <row r="178" spans="1:28" customHeight="1" ht="14.25">
      <c r="X178" s="2"/>
      <c r="Y178" s="2"/>
      <c r="Z178" s="2"/>
    </row>
    <row r="179" spans="1:28" customHeight="1" ht="14.25">
      <c r="X179" s="2"/>
      <c r="Y179" s="2"/>
      <c r="Z179" s="2"/>
    </row>
    <row r="180" spans="1:28" customHeight="1" ht="14.25">
      <c r="X180" s="2"/>
      <c r="Y180" s="2"/>
      <c r="Z180" s="2"/>
    </row>
    <row r="181" spans="1:28" customHeight="1" ht="14.25">
      <c r="X181" s="2"/>
      <c r="Y181" s="2"/>
      <c r="Z181" s="2"/>
    </row>
    <row r="182" spans="1:28" customHeight="1" ht="14.25">
      <c r="X182" s="2"/>
      <c r="Y182" s="2"/>
      <c r="Z182" s="2"/>
    </row>
    <row r="183" spans="1:28" customHeight="1" ht="14.25">
      <c r="X183" s="2"/>
      <c r="Y183" s="2"/>
      <c r="Z183" s="2"/>
    </row>
    <row r="184" spans="1:28" customHeight="1" ht="14.25">
      <c r="X184" s="2"/>
      <c r="Y184" s="2"/>
      <c r="Z184" s="2"/>
    </row>
    <row r="185" spans="1:28" customHeight="1" ht="14.25">
      <c r="X185" s="2"/>
      <c r="Y185" s="2"/>
      <c r="Z185" s="2"/>
    </row>
    <row r="186" spans="1:28" customHeight="1" ht="14.25">
      <c r="X186" s="2"/>
      <c r="Y186" s="2"/>
      <c r="Z186" s="2"/>
    </row>
    <row r="187" spans="1:28" customHeight="1" ht="14.25">
      <c r="X187" s="2"/>
      <c r="Y187" s="2"/>
      <c r="Z187" s="2"/>
    </row>
    <row r="188" spans="1:28" customHeight="1" ht="14.25">
      <c r="X188" s="2"/>
      <c r="Y188" s="2"/>
      <c r="Z188" s="2"/>
    </row>
    <row r="189" spans="1:28" customHeight="1" ht="14.25">
      <c r="X189" s="2"/>
      <c r="Y189" s="2"/>
      <c r="Z189" s="2"/>
    </row>
    <row r="190" spans="1:28" customHeight="1" ht="14.25">
      <c r="X190" s="2"/>
      <c r="Y190" s="2"/>
      <c r="Z190" s="2"/>
    </row>
    <row r="191" spans="1:28" customHeight="1" ht="14.25">
      <c r="X191" s="2"/>
      <c r="Y191" s="2"/>
      <c r="Z191" s="2"/>
    </row>
    <row r="192" spans="1:28" customHeight="1" ht="14.25">
      <c r="X192" s="2"/>
      <c r="Y192" s="2"/>
      <c r="Z192" s="2"/>
    </row>
    <row r="193" spans="1:28" customHeight="1" ht="14.25">
      <c r="X193" s="2"/>
      <c r="Y193" s="2"/>
      <c r="Z193" s="2"/>
    </row>
    <row r="194" spans="1:28" customHeight="1" ht="14.25">
      <c r="X194" s="2"/>
      <c r="Y194" s="2"/>
      <c r="Z194" s="2"/>
    </row>
    <row r="195" spans="1:28" customHeight="1" ht="14.25">
      <c r="X195" s="2"/>
      <c r="Y195" s="2"/>
      <c r="Z195" s="2"/>
    </row>
    <row r="196" spans="1:28" customHeight="1" ht="14.25">
      <c r="X196" s="2"/>
      <c r="Y196" s="2"/>
      <c r="Z196" s="2"/>
    </row>
    <row r="197" spans="1:28" customHeight="1" ht="14.25">
      <c r="X197" s="2"/>
      <c r="Y197" s="2"/>
      <c r="Z197" s="2"/>
    </row>
    <row r="198" spans="1:28" customHeight="1" ht="14.25">
      <c r="X198" s="2"/>
      <c r="Y198" s="2"/>
      <c r="Z198" s="2"/>
    </row>
    <row r="199" spans="1:28" customHeight="1" ht="14.25">
      <c r="X199" s="2"/>
      <c r="Y199" s="2"/>
      <c r="Z199" s="2"/>
    </row>
    <row r="200" spans="1:28" customHeight="1" ht="14.25">
      <c r="X200" s="2"/>
      <c r="Y200" s="2"/>
      <c r="Z200" s="2"/>
    </row>
    <row r="201" spans="1:28" customHeight="1" ht="14.25">
      <c r="X201" s="2"/>
      <c r="Y201" s="2"/>
      <c r="Z201" s="2"/>
    </row>
    <row r="202" spans="1:28" customHeight="1" ht="14.25">
      <c r="X202" s="2"/>
      <c r="Y202" s="2"/>
      <c r="Z202" s="2"/>
    </row>
    <row r="203" spans="1:28" customHeight="1" ht="14.25">
      <c r="X203" s="2"/>
      <c r="Y203" s="2"/>
      <c r="Z203" s="2"/>
    </row>
    <row r="204" spans="1:28" customHeight="1" ht="14.25">
      <c r="X204" s="2"/>
      <c r="Y204" s="2"/>
      <c r="Z204" s="2"/>
    </row>
    <row r="205" spans="1:28" customHeight="1" ht="14.25">
      <c r="X205" s="2"/>
      <c r="Y205" s="2"/>
      <c r="Z205" s="2"/>
    </row>
    <row r="206" spans="1:28" customHeight="1" ht="14.25">
      <c r="X206" s="2"/>
      <c r="Y206" s="2"/>
      <c r="Z206" s="2"/>
    </row>
    <row r="207" spans="1:28" customHeight="1" ht="14.25">
      <c r="X207" s="2"/>
      <c r="Y207" s="2"/>
      <c r="Z207" s="2"/>
    </row>
    <row r="208" spans="1:28" customHeight="1" ht="14.25">
      <c r="X208" s="2"/>
      <c r="Y208" s="2"/>
      <c r="Z208" s="2"/>
    </row>
    <row r="209" spans="1:28" customHeight="1" ht="14.25">
      <c r="X209" s="2"/>
      <c r="Y209" s="2"/>
      <c r="Z209" s="2"/>
    </row>
    <row r="210" spans="1:28" customHeight="1" ht="14.25">
      <c r="X210" s="2"/>
      <c r="Y210" s="2"/>
      <c r="Z210" s="2"/>
    </row>
    <row r="211" spans="1:28" customHeight="1" ht="14.25">
      <c r="X211" s="2"/>
      <c r="Y211" s="2"/>
      <c r="Z211" s="2"/>
    </row>
    <row r="212" spans="1:28" customHeight="1" ht="14.25">
      <c r="X212" s="2"/>
      <c r="Y212" s="2"/>
      <c r="Z212" s="2"/>
    </row>
    <row r="213" spans="1:28" customHeight="1" ht="14.25">
      <c r="X213" s="2"/>
      <c r="Y213" s="2"/>
      <c r="Z213" s="2"/>
    </row>
    <row r="214" spans="1:28" customHeight="1" ht="14.25">
      <c r="X214" s="2"/>
      <c r="Y214" s="2"/>
      <c r="Z214" s="2"/>
    </row>
    <row r="215" spans="1:28" customHeight="1" ht="14.25">
      <c r="X215" s="2"/>
      <c r="Y215" s="2"/>
      <c r="Z215" s="2"/>
    </row>
    <row r="216" spans="1:28" customHeight="1" ht="14.25">
      <c r="X216" s="2"/>
      <c r="Y216" s="2"/>
      <c r="Z216" s="2"/>
    </row>
    <row r="217" spans="1:28" customHeight="1" ht="14.25">
      <c r="X217" s="2"/>
      <c r="Y217" s="2"/>
      <c r="Z217" s="2"/>
    </row>
    <row r="218" spans="1:28" customHeight="1" ht="14.25">
      <c r="X218" s="2"/>
      <c r="Y218" s="2"/>
      <c r="Z218" s="2"/>
    </row>
    <row r="219" spans="1:28" customHeight="1" ht="14.25">
      <c r="X219" s="2"/>
      <c r="Y219" s="2"/>
      <c r="Z219" s="2"/>
    </row>
    <row r="220" spans="1:28" customHeight="1" ht="14.25">
      <c r="X220" s="2"/>
      <c r="Y220" s="2"/>
      <c r="Z220" s="2"/>
    </row>
    <row r="221" spans="1:28" customHeight="1" ht="14.25">
      <c r="X221" s="2"/>
      <c r="Y221" s="2"/>
      <c r="Z221" s="2"/>
    </row>
    <row r="222" spans="1:28" customHeight="1" ht="14.25">
      <c r="X222" s="2"/>
      <c r="Y222" s="2"/>
      <c r="Z222" s="2"/>
    </row>
    <row r="223" spans="1:28" customHeight="1" ht="14.25">
      <c r="X223" s="2"/>
      <c r="Y223" s="2"/>
      <c r="Z223" s="2"/>
    </row>
    <row r="224" spans="1:28" customHeight="1" ht="14.25">
      <c r="X224" s="2"/>
      <c r="Y224" s="2"/>
      <c r="Z224" s="2"/>
    </row>
    <row r="225" spans="1:28" customHeight="1" ht="14.25">
      <c r="X225" s="2"/>
      <c r="Y225" s="2"/>
      <c r="Z225" s="2"/>
    </row>
    <row r="226" spans="1:28" customHeight="1" ht="14.25">
      <c r="X226" s="2"/>
      <c r="Y226" s="2"/>
      <c r="Z226" s="2"/>
    </row>
    <row r="227" spans="1:28" customHeight="1" ht="14.25">
      <c r="X227" s="2"/>
      <c r="Y227" s="2"/>
      <c r="Z227" s="2"/>
    </row>
    <row r="228" spans="1:28" customHeight="1" ht="14.25">
      <c r="X228" s="2"/>
      <c r="Y228" s="2"/>
      <c r="Z228" s="2"/>
    </row>
    <row r="229" spans="1:28" customHeight="1" ht="14.25">
      <c r="X229" s="2"/>
      <c r="Y229" s="2"/>
      <c r="Z229" s="2"/>
    </row>
    <row r="230" spans="1:28" customHeight="1" ht="14.25">
      <c r="X230" s="2"/>
      <c r="Y230" s="2"/>
      <c r="Z230" s="2"/>
    </row>
    <row r="231" spans="1:28" customHeight="1" ht="14.25">
      <c r="X231" s="2"/>
      <c r="Y231" s="2"/>
      <c r="Z231" s="2"/>
    </row>
    <row r="232" spans="1:28" customHeight="1" ht="14.25">
      <c r="X232" s="2"/>
      <c r="Y232" s="2"/>
      <c r="Z232" s="2"/>
    </row>
    <row r="233" spans="1:28" customHeight="1" ht="14.25">
      <c r="X233" s="2"/>
      <c r="Y233" s="2"/>
      <c r="Z233" s="2"/>
    </row>
    <row r="234" spans="1:28" customHeight="1" ht="14.25">
      <c r="X234" s="2"/>
      <c r="Y234" s="2"/>
      <c r="Z234" s="2"/>
    </row>
    <row r="235" spans="1:28" customHeight="1" ht="14.25">
      <c r="X235" s="2"/>
      <c r="Y235" s="2"/>
      <c r="Z235" s="2"/>
    </row>
    <row r="236" spans="1:28" customHeight="1" ht="14.25">
      <c r="X236" s="2"/>
      <c r="Y236" s="2"/>
      <c r="Z236" s="2"/>
    </row>
    <row r="237" spans="1:28" customHeight="1" ht="14.25">
      <c r="X237" s="2"/>
      <c r="Y237" s="2"/>
      <c r="Z237" s="2"/>
    </row>
    <row r="238" spans="1:28" customHeight="1" ht="14.25">
      <c r="X238" s="2"/>
      <c r="Y238" s="2"/>
      <c r="Z238" s="2"/>
    </row>
    <row r="239" spans="1:28" customHeight="1" ht="14.25">
      <c r="X239" s="2"/>
      <c r="Y239" s="2"/>
      <c r="Z239" s="2"/>
    </row>
    <row r="240" spans="1:28" customHeight="1" ht="14.25">
      <c r="X240" s="2"/>
      <c r="Y240" s="2"/>
      <c r="Z240" s="2"/>
    </row>
    <row r="241" spans="1:28" customHeight="1" ht="14.25">
      <c r="X241" s="2"/>
      <c r="Y241" s="2"/>
      <c r="Z241" s="2"/>
    </row>
    <row r="242" spans="1:28" customHeight="1" ht="14.25">
      <c r="X242" s="2"/>
      <c r="Y242" s="2"/>
      <c r="Z242" s="2"/>
    </row>
    <row r="243" spans="1:28" customHeight="1" ht="14.25">
      <c r="X243" s="2"/>
      <c r="Y243" s="2"/>
      <c r="Z243" s="2"/>
    </row>
    <row r="244" spans="1:28" customHeight="1" ht="14.25">
      <c r="X244" s="2"/>
      <c r="Y244" s="2"/>
      <c r="Z244" s="2"/>
    </row>
    <row r="245" spans="1:28" customHeight="1" ht="14.25">
      <c r="X245" s="2"/>
      <c r="Y245" s="2"/>
      <c r="Z245" s="2"/>
    </row>
    <row r="246" spans="1:28" customHeight="1" ht="14.25">
      <c r="X246" s="2"/>
      <c r="Y246" s="2"/>
      <c r="Z246" s="2"/>
    </row>
    <row r="247" spans="1:28" customHeight="1" ht="14.25">
      <c r="X247" s="2"/>
      <c r="Y247" s="2"/>
      <c r="Z247" s="2"/>
    </row>
    <row r="248" spans="1:28" customHeight="1" ht="14.25">
      <c r="X248" s="2"/>
      <c r="Y248" s="2"/>
      <c r="Z248" s="2"/>
    </row>
    <row r="249" spans="1:28" customHeight="1" ht="14.25">
      <c r="X249" s="2"/>
      <c r="Y249" s="2"/>
      <c r="Z249" s="2"/>
    </row>
    <row r="250" spans="1:28" customHeight="1" ht="14.25">
      <c r="X250" s="2"/>
      <c r="Y250" s="2"/>
      <c r="Z250" s="2"/>
    </row>
    <row r="251" spans="1:28" customHeight="1" ht="14.25">
      <c r="X251" s="2"/>
      <c r="Y251" s="2"/>
      <c r="Z251" s="2"/>
    </row>
    <row r="252" spans="1:28" customHeight="1" ht="14.25">
      <c r="X252" s="2"/>
      <c r="Y252" s="2"/>
      <c r="Z252" s="2"/>
    </row>
    <row r="253" spans="1:28" customHeight="1" ht="14.25">
      <c r="X253" s="2"/>
      <c r="Y253" s="2"/>
      <c r="Z253" s="2"/>
    </row>
    <row r="254" spans="1:28" customHeight="1" ht="14.25">
      <c r="X254" s="2"/>
      <c r="Y254" s="2"/>
      <c r="Z254" s="2"/>
    </row>
    <row r="255" spans="1:28" customHeight="1" ht="14.25">
      <c r="X255" s="2"/>
      <c r="Y255" s="2"/>
      <c r="Z255" s="2"/>
    </row>
    <row r="256" spans="1:28" customHeight="1" ht="14.25">
      <c r="X256" s="2"/>
      <c r="Y256" s="2"/>
      <c r="Z256" s="2"/>
    </row>
    <row r="257" spans="1:28" customHeight="1" ht="14.25">
      <c r="X257" s="2"/>
      <c r="Y257" s="2"/>
      <c r="Z257" s="2"/>
    </row>
    <row r="258" spans="1:28" customHeight="1" ht="14.25">
      <c r="X258" s="2"/>
      <c r="Y258" s="2"/>
      <c r="Z258" s="2"/>
    </row>
    <row r="259" spans="1:28" customHeight="1" ht="14.25">
      <c r="X259" s="2"/>
      <c r="Y259" s="2"/>
      <c r="Z259" s="2"/>
    </row>
    <row r="260" spans="1:28" customHeight="1" ht="14.25">
      <c r="X260" s="2"/>
      <c r="Y260" s="2"/>
      <c r="Z260" s="2"/>
    </row>
    <row r="261" spans="1:28" customHeight="1" ht="14.25">
      <c r="X261" s="2"/>
      <c r="Y261" s="2"/>
      <c r="Z261" s="2"/>
    </row>
    <row r="262" spans="1:28" customHeight="1" ht="14.25">
      <c r="X262" s="2"/>
      <c r="Y262" s="2"/>
      <c r="Z262" s="2"/>
    </row>
    <row r="263" spans="1:28" customHeight="1" ht="14.25">
      <c r="X263" s="2"/>
      <c r="Y263" s="2"/>
      <c r="Z263" s="2"/>
    </row>
    <row r="264" spans="1:28" customHeight="1" ht="14.25">
      <c r="X264" s="2"/>
      <c r="Y264" s="2"/>
      <c r="Z264" s="2"/>
    </row>
    <row r="265" spans="1:28" customHeight="1" ht="14.25">
      <c r="X265" s="2"/>
      <c r="Y265" s="2"/>
      <c r="Z265" s="2"/>
    </row>
    <row r="266" spans="1:28" customHeight="1" ht="14.25">
      <c r="X266" s="2"/>
      <c r="Y266" s="2"/>
      <c r="Z266" s="2"/>
    </row>
    <row r="267" spans="1:28" customHeight="1" ht="14.25">
      <c r="X267" s="2"/>
      <c r="Y267" s="2"/>
      <c r="Z267" s="2"/>
    </row>
    <row r="268" spans="1:28" customHeight="1" ht="14.25">
      <c r="X268" s="2"/>
      <c r="Y268" s="2"/>
      <c r="Z268" s="2"/>
    </row>
    <row r="269" spans="1:28" customHeight="1" ht="14.25">
      <c r="X269" s="2"/>
      <c r="Y269" s="2"/>
      <c r="Z269" s="2"/>
    </row>
    <row r="270" spans="1:28" customHeight="1" ht="14.25">
      <c r="X270" s="2"/>
      <c r="Y270" s="2"/>
      <c r="Z270" s="2"/>
    </row>
    <row r="271" spans="1:28" customHeight="1" ht="14.25">
      <c r="X271" s="2"/>
      <c r="Y271" s="2"/>
      <c r="Z271" s="2"/>
    </row>
    <row r="272" spans="1:28" customHeight="1" ht="14.25">
      <c r="X272" s="2"/>
      <c r="Y272" s="2"/>
      <c r="Z272" s="2"/>
    </row>
    <row r="273" spans="1:28" customHeight="1" ht="14.25">
      <c r="X273" s="2"/>
      <c r="Y273" s="2"/>
      <c r="Z273" s="2"/>
    </row>
    <row r="274" spans="1:28" customHeight="1" ht="14.25">
      <c r="X274" s="2"/>
      <c r="Y274" s="2"/>
      <c r="Z274" s="2"/>
    </row>
    <row r="275" spans="1:28" customHeight="1" ht="14.25">
      <c r="X275" s="2"/>
      <c r="Y275" s="2"/>
      <c r="Z275" s="2"/>
    </row>
    <row r="276" spans="1:28" customHeight="1" ht="14.25">
      <c r="X276" s="2"/>
      <c r="Y276" s="2"/>
      <c r="Z276" s="2"/>
    </row>
    <row r="277" spans="1:28" customHeight="1" ht="14.25">
      <c r="X277" s="2"/>
      <c r="Y277" s="2"/>
      <c r="Z277" s="2"/>
    </row>
    <row r="278" spans="1:28" customHeight="1" ht="14.25">
      <c r="X278" s="2"/>
      <c r="Y278" s="2"/>
      <c r="Z278" s="2"/>
    </row>
    <row r="279" spans="1:28" customHeight="1" ht="14.25">
      <c r="X279" s="2"/>
      <c r="Y279" s="2"/>
      <c r="Z279" s="2"/>
    </row>
    <row r="280" spans="1:28" customHeight="1" ht="14.25">
      <c r="X280" s="2"/>
      <c r="Y280" s="2"/>
      <c r="Z280" s="2"/>
    </row>
    <row r="281" spans="1:28" customHeight="1" ht="14.25">
      <c r="X281" s="2"/>
      <c r="Y281" s="2"/>
      <c r="Z281" s="2"/>
    </row>
    <row r="282" spans="1:28" customHeight="1" ht="14.25">
      <c r="X282" s="2"/>
      <c r="Y282" s="2"/>
      <c r="Z282" s="2"/>
    </row>
    <row r="283" spans="1:28" customHeight="1" ht="14.25">
      <c r="X283" s="2"/>
      <c r="Y283" s="2"/>
      <c r="Z283" s="2"/>
    </row>
    <row r="284" spans="1:28" customHeight="1" ht="14.25">
      <c r="X284" s="2"/>
      <c r="Y284" s="2"/>
      <c r="Z284" s="2"/>
    </row>
    <row r="285" spans="1:28" customHeight="1" ht="14.25">
      <c r="X285" s="2"/>
      <c r="Y285" s="2"/>
      <c r="Z285" s="2"/>
    </row>
    <row r="286" spans="1:28" customHeight="1" ht="14.25">
      <c r="X286" s="2"/>
      <c r="Y286" s="2"/>
      <c r="Z286" s="2"/>
    </row>
    <row r="287" spans="1:28" customHeight="1" ht="14.25">
      <c r="X287" s="2"/>
      <c r="Y287" s="2"/>
      <c r="Z287" s="2"/>
    </row>
    <row r="288" spans="1:28" customHeight="1" ht="14.25">
      <c r="X288" s="2"/>
      <c r="Y288" s="2"/>
      <c r="Z288" s="2"/>
    </row>
    <row r="289" spans="1:28" customHeight="1" ht="14.25">
      <c r="X289" s="2"/>
      <c r="Y289" s="2"/>
      <c r="Z289" s="2"/>
    </row>
    <row r="290" spans="1:28" customHeight="1" ht="14.25">
      <c r="X290" s="2"/>
      <c r="Y290" s="2"/>
      <c r="Z290" s="2"/>
    </row>
    <row r="291" spans="1:28" customHeight="1" ht="14.25">
      <c r="X291" s="2"/>
      <c r="Y291" s="2"/>
      <c r="Z291" s="2"/>
    </row>
    <row r="292" spans="1:28" customHeight="1" ht="14.25">
      <c r="X292" s="2"/>
      <c r="Y292" s="2"/>
      <c r="Z292" s="2"/>
    </row>
    <row r="293" spans="1:28" customHeight="1" ht="14.25">
      <c r="X293" s="2"/>
      <c r="Y293" s="2"/>
      <c r="Z293" s="2"/>
    </row>
    <row r="294" spans="1:28" customHeight="1" ht="14.25">
      <c r="X294" s="2"/>
      <c r="Y294" s="2"/>
      <c r="Z294" s="2"/>
    </row>
    <row r="295" spans="1:28" customHeight="1" ht="14.25">
      <c r="X295" s="2"/>
      <c r="Y295" s="2"/>
      <c r="Z295" s="2"/>
    </row>
    <row r="296" spans="1:28" customHeight="1" ht="14.25">
      <c r="X296" s="2"/>
      <c r="Y296" s="2"/>
      <c r="Z296" s="2"/>
    </row>
    <row r="297" spans="1:28" customHeight="1" ht="14.25">
      <c r="X297" s="2"/>
      <c r="Y297" s="2"/>
      <c r="Z297" s="2"/>
    </row>
    <row r="298" spans="1:28" customHeight="1" ht="14.25">
      <c r="X298" s="2"/>
      <c r="Y298" s="2"/>
      <c r="Z298" s="2"/>
    </row>
    <row r="299" spans="1:28" customHeight="1" ht="14.25">
      <c r="X299" s="2"/>
      <c r="Y299" s="2"/>
      <c r="Z299" s="2"/>
    </row>
    <row r="300" spans="1:28" customHeight="1" ht="14.25">
      <c r="X300" s="2"/>
      <c r="Y300" s="2"/>
      <c r="Z300" s="2"/>
    </row>
    <row r="301" spans="1:28" customHeight="1" ht="14.25">
      <c r="X301" s="2"/>
      <c r="Y301" s="2"/>
      <c r="Z301" s="2"/>
    </row>
    <row r="302" spans="1:28" customHeight="1" ht="14.25">
      <c r="X302" s="2"/>
      <c r="Y302" s="2"/>
      <c r="Z302" s="2"/>
    </row>
    <row r="303" spans="1:28" customHeight="1" ht="14.25">
      <c r="X303" s="2"/>
      <c r="Y303" s="2"/>
      <c r="Z303" s="2"/>
    </row>
    <row r="304" spans="1:28" customHeight="1" ht="14.25">
      <c r="X304" s="2"/>
      <c r="Y304" s="2"/>
      <c r="Z304" s="2"/>
    </row>
    <row r="305" spans="1:28" customHeight="1" ht="14.25">
      <c r="X305" s="2"/>
      <c r="Y305" s="2"/>
      <c r="Z305" s="2"/>
    </row>
    <row r="306" spans="1:28" customHeight="1" ht="14.25">
      <c r="X306" s="2"/>
      <c r="Y306" s="2"/>
      <c r="Z306" s="2"/>
    </row>
    <row r="307" spans="1:28" customHeight="1" ht="14.25">
      <c r="X307" s="2"/>
      <c r="Y307" s="2"/>
      <c r="Z307" s="2"/>
    </row>
    <row r="308" spans="1:28" customHeight="1" ht="14.25">
      <c r="X308" s="2"/>
      <c r="Y308" s="2"/>
      <c r="Z308" s="2"/>
    </row>
    <row r="309" spans="1:28" customHeight="1" ht="14.25">
      <c r="X309" s="2"/>
      <c r="Y309" s="2"/>
      <c r="Z309" s="2"/>
    </row>
    <row r="310" spans="1:28" customHeight="1" ht="14.25">
      <c r="X310" s="2"/>
      <c r="Y310" s="2"/>
      <c r="Z310" s="2"/>
    </row>
    <row r="311" spans="1:28" customHeight="1" ht="14.25">
      <c r="X311" s="2"/>
      <c r="Y311" s="2"/>
      <c r="Z311" s="2"/>
    </row>
    <row r="312" spans="1:28" customHeight="1" ht="14.25">
      <c r="X312" s="2"/>
      <c r="Y312" s="2"/>
      <c r="Z312" s="2"/>
    </row>
    <row r="313" spans="1:28" customHeight="1" ht="14.25">
      <c r="X313" s="2"/>
      <c r="Y313" s="2"/>
      <c r="Z313" s="2"/>
    </row>
    <row r="314" spans="1:28" customHeight="1" ht="14.25">
      <c r="X314" s="2"/>
      <c r="Y314" s="2"/>
      <c r="Z314" s="2"/>
    </row>
    <row r="315" spans="1:28" customHeight="1" ht="14.25">
      <c r="X315" s="2"/>
      <c r="Y315" s="2"/>
      <c r="Z315" s="2"/>
    </row>
    <row r="316" spans="1:28" customHeight="1" ht="14.25">
      <c r="X316" s="2"/>
      <c r="Y316" s="2"/>
      <c r="Z316" s="2"/>
    </row>
    <row r="317" spans="1:28" customHeight="1" ht="14.25">
      <c r="X317" s="2"/>
      <c r="Y317" s="2"/>
      <c r="Z317" s="2"/>
    </row>
    <row r="318" spans="1:28" customHeight="1" ht="14.25">
      <c r="X318" s="2"/>
      <c r="Y318" s="2"/>
      <c r="Z318" s="2"/>
    </row>
    <row r="319" spans="1:28" customHeight="1" ht="14.25">
      <c r="X319" s="2"/>
      <c r="Y319" s="2"/>
      <c r="Z319" s="2"/>
    </row>
    <row r="320" spans="1:28" customHeight="1" ht="14.25">
      <c r="X320" s="2"/>
      <c r="Y320" s="2"/>
      <c r="Z320" s="2"/>
    </row>
    <row r="321" spans="1:28" customHeight="1" ht="14.25">
      <c r="X321" s="2"/>
      <c r="Y321" s="2"/>
      <c r="Z321" s="2"/>
    </row>
    <row r="322" spans="1:28" customHeight="1" ht="14.25">
      <c r="X322" s="2"/>
      <c r="Y322" s="2"/>
      <c r="Z322" s="2"/>
    </row>
    <row r="323" spans="1:28" customHeight="1" ht="14.25">
      <c r="X323" s="2"/>
      <c r="Y323" s="2"/>
      <c r="Z323" s="2"/>
    </row>
    <row r="324" spans="1:28" customHeight="1" ht="14.25">
      <c r="X324" s="2"/>
      <c r="Y324" s="2"/>
      <c r="Z324" s="2"/>
    </row>
    <row r="325" spans="1:28" customHeight="1" ht="14.25">
      <c r="X325" s="2"/>
      <c r="Y325" s="2"/>
      <c r="Z325" s="2"/>
    </row>
    <row r="326" spans="1:28" customHeight="1" ht="14.25">
      <c r="X326" s="2"/>
      <c r="Y326" s="2"/>
      <c r="Z326" s="2"/>
    </row>
    <row r="327" spans="1:28" customHeight="1" ht="14.25">
      <c r="X327" s="2"/>
      <c r="Y327" s="2"/>
      <c r="Z327" s="2"/>
    </row>
    <row r="328" spans="1:28" customHeight="1" ht="14.25">
      <c r="X328" s="2"/>
      <c r="Y328" s="2"/>
      <c r="Z328" s="2"/>
    </row>
    <row r="329" spans="1:28" customHeight="1" ht="14.25">
      <c r="X329" s="2"/>
      <c r="Y329" s="2"/>
      <c r="Z329" s="2"/>
    </row>
    <row r="330" spans="1:28" customHeight="1" ht="14.25">
      <c r="X330" s="2"/>
      <c r="Y330" s="2"/>
      <c r="Z330" s="2"/>
    </row>
    <row r="331" spans="1:28" customHeight="1" ht="14.25">
      <c r="X331" s="2"/>
      <c r="Y331" s="2"/>
      <c r="Z331" s="2"/>
    </row>
    <row r="332" spans="1:28" customHeight="1" ht="14.25">
      <c r="X332" s="2"/>
      <c r="Y332" s="2"/>
      <c r="Z332" s="2"/>
    </row>
    <row r="333" spans="1:28" customHeight="1" ht="14.25">
      <c r="X333" s="2"/>
      <c r="Y333" s="2"/>
      <c r="Z333" s="2"/>
    </row>
    <row r="334" spans="1:28" customHeight="1" ht="14.25">
      <c r="X334" s="2"/>
      <c r="Y334" s="2"/>
      <c r="Z334" s="2"/>
    </row>
    <row r="335" spans="1:28" customHeight="1" ht="14.25">
      <c r="X335" s="2"/>
      <c r="Y335" s="2"/>
      <c r="Z335" s="2"/>
    </row>
    <row r="336" spans="1:28" customHeight="1" ht="14.25">
      <c r="X336" s="2"/>
      <c r="Y336" s="2"/>
      <c r="Z336" s="2"/>
    </row>
    <row r="337" spans="1:28" customHeight="1" ht="14.25">
      <c r="X337" s="2"/>
      <c r="Y337" s="2"/>
      <c r="Z337" s="2"/>
    </row>
    <row r="338" spans="1:28" customHeight="1" ht="14.25">
      <c r="X338" s="2"/>
      <c r="Y338" s="2"/>
      <c r="Z338" s="2"/>
    </row>
    <row r="339" spans="1:28" customHeight="1" ht="14.25">
      <c r="X339" s="2"/>
      <c r="Y339" s="2"/>
      <c r="Z339" s="2"/>
    </row>
    <row r="340" spans="1:28" customHeight="1" ht="14.25">
      <c r="X340" s="2"/>
      <c r="Y340" s="2"/>
      <c r="Z340" s="2"/>
    </row>
    <row r="341" spans="1:28" customHeight="1" ht="14.25">
      <c r="X341" s="2"/>
      <c r="Y341" s="2"/>
      <c r="Z341" s="2"/>
    </row>
    <row r="342" spans="1:28" customHeight="1" ht="14.25">
      <c r="X342" s="2"/>
      <c r="Y342" s="2"/>
      <c r="Z342" s="2"/>
    </row>
    <row r="343" spans="1:28" customHeight="1" ht="14.25">
      <c r="X343" s="2"/>
      <c r="Y343" s="2"/>
      <c r="Z343" s="2"/>
    </row>
    <row r="344" spans="1:28" customHeight="1" ht="14.25">
      <c r="X344" s="2"/>
      <c r="Y344" s="2"/>
      <c r="Z344" s="2"/>
    </row>
    <row r="345" spans="1:28" customHeight="1" ht="14.25">
      <c r="X345" s="2"/>
      <c r="Y345" s="2"/>
      <c r="Z345" s="2"/>
    </row>
    <row r="346" spans="1:28" customHeight="1" ht="14.25">
      <c r="X346" s="2"/>
      <c r="Y346" s="2"/>
      <c r="Z346" s="2"/>
    </row>
    <row r="347" spans="1:28" customHeight="1" ht="14.25">
      <c r="X347" s="2"/>
      <c r="Y347" s="2"/>
      <c r="Z347" s="2"/>
    </row>
    <row r="348" spans="1:28" customHeight="1" ht="14.25">
      <c r="X348" s="2"/>
      <c r="Y348" s="2"/>
      <c r="Z348" s="2"/>
    </row>
    <row r="349" spans="1:28" customHeight="1" ht="14.25">
      <c r="X349" s="2"/>
      <c r="Y349" s="2"/>
      <c r="Z349" s="2"/>
    </row>
    <row r="350" spans="1:28" customHeight="1" ht="14.25">
      <c r="X350" s="2"/>
      <c r="Y350" s="2"/>
      <c r="Z350" s="2"/>
    </row>
    <row r="351" spans="1:28" customHeight="1" ht="14.25">
      <c r="X351" s="2"/>
      <c r="Y351" s="2"/>
      <c r="Z351" s="2"/>
    </row>
    <row r="352" spans="1:28" customHeight="1" ht="14.25">
      <c r="X352" s="2"/>
      <c r="Y352" s="2"/>
      <c r="Z352" s="2"/>
    </row>
    <row r="353" spans="1:28" customHeight="1" ht="14.25">
      <c r="X353" s="2"/>
      <c r="Y353" s="2"/>
      <c r="Z353" s="2"/>
    </row>
    <row r="354" spans="1:28" customHeight="1" ht="14.25">
      <c r="X354" s="2"/>
      <c r="Y354" s="2"/>
      <c r="Z354" s="2"/>
    </row>
    <row r="355" spans="1:28" customHeight="1" ht="14.25">
      <c r="X355" s="2"/>
      <c r="Y355" s="2"/>
      <c r="Z355" s="2"/>
    </row>
    <row r="356" spans="1:28" customHeight="1" ht="14.25">
      <c r="X356" s="2"/>
      <c r="Y356" s="2"/>
      <c r="Z356" s="2"/>
    </row>
    <row r="357" spans="1:28" customHeight="1" ht="14.25">
      <c r="X357" s="2"/>
      <c r="Y357" s="2"/>
      <c r="Z357" s="2"/>
    </row>
    <row r="358" spans="1:28" customHeight="1" ht="14.25">
      <c r="X358" s="2"/>
      <c r="Y358" s="2"/>
      <c r="Z358" s="2"/>
    </row>
    <row r="359" spans="1:28" customHeight="1" ht="14.25">
      <c r="X359" s="2"/>
      <c r="Y359" s="2"/>
      <c r="Z359" s="2"/>
    </row>
    <row r="360" spans="1:28" customHeight="1" ht="14.25">
      <c r="X360" s="2"/>
      <c r="Y360" s="2"/>
      <c r="Z360" s="2"/>
    </row>
    <row r="361" spans="1:28" customHeight="1" ht="14.25">
      <c r="X361" s="2"/>
      <c r="Y361" s="2"/>
      <c r="Z361" s="2"/>
    </row>
    <row r="362" spans="1:28" customHeight="1" ht="14.25">
      <c r="X362" s="2"/>
      <c r="Y362" s="2"/>
      <c r="Z362" s="2"/>
    </row>
    <row r="363" spans="1:28" customHeight="1" ht="14.25">
      <c r="X363" s="2"/>
      <c r="Y363" s="2"/>
      <c r="Z363" s="2"/>
    </row>
    <row r="364" spans="1:28" customHeight="1" ht="14.25">
      <c r="X364" s="2"/>
      <c r="Y364" s="2"/>
      <c r="Z364" s="2"/>
    </row>
    <row r="365" spans="1:28" customHeight="1" ht="14.25">
      <c r="X365" s="2"/>
      <c r="Y365" s="2"/>
      <c r="Z365" s="2"/>
    </row>
    <row r="366" spans="1:28" customHeight="1" ht="14.25">
      <c r="X366" s="2"/>
      <c r="Y366" s="2"/>
      <c r="Z366" s="2"/>
    </row>
    <row r="367" spans="1:28" customHeight="1" ht="14.25">
      <c r="X367" s="2"/>
      <c r="Y367" s="2"/>
      <c r="Z367" s="2"/>
    </row>
    <row r="368" spans="1:28" customHeight="1" ht="14.25">
      <c r="X368" s="2"/>
      <c r="Y368" s="2"/>
      <c r="Z368" s="2"/>
    </row>
    <row r="369" spans="1:28" customHeight="1" ht="14.25">
      <c r="X369" s="2"/>
      <c r="Y369" s="2"/>
      <c r="Z369" s="2"/>
    </row>
    <row r="370" spans="1:28" customHeight="1" ht="14.25">
      <c r="X370" s="2"/>
      <c r="Y370" s="2"/>
      <c r="Z370" s="2"/>
    </row>
    <row r="371" spans="1:28" customHeight="1" ht="14.25">
      <c r="X371" s="2"/>
      <c r="Y371" s="2"/>
      <c r="Z371" s="2"/>
    </row>
    <row r="372" spans="1:28" customHeight="1" ht="14.25">
      <c r="X372" s="2"/>
      <c r="Y372" s="2"/>
      <c r="Z372" s="2"/>
    </row>
    <row r="373" spans="1:28" customHeight="1" ht="14.25">
      <c r="X373" s="2"/>
      <c r="Y373" s="2"/>
      <c r="Z373" s="2"/>
    </row>
    <row r="374" spans="1:28" customHeight="1" ht="14.25">
      <c r="X374" s="2"/>
      <c r="Y374" s="2"/>
      <c r="Z374" s="2"/>
    </row>
    <row r="375" spans="1:28" customHeight="1" ht="14.25">
      <c r="X375" s="2"/>
      <c r="Y375" s="2"/>
      <c r="Z375" s="2"/>
    </row>
    <row r="376" spans="1:28" customHeight="1" ht="14.25">
      <c r="X376" s="2"/>
      <c r="Y376" s="2"/>
      <c r="Z376" s="2"/>
    </row>
    <row r="377" spans="1:28" customHeight="1" ht="14.25">
      <c r="X377" s="2"/>
      <c r="Y377" s="2"/>
      <c r="Z377" s="2"/>
    </row>
    <row r="378" spans="1:28" customHeight="1" ht="14.25">
      <c r="X378" s="2"/>
      <c r="Y378" s="2"/>
      <c r="Z378" s="2"/>
    </row>
    <row r="379" spans="1:28" customHeight="1" ht="14.25">
      <c r="X379" s="2"/>
      <c r="Y379" s="2"/>
      <c r="Z379" s="2"/>
    </row>
    <row r="380" spans="1:28" customHeight="1" ht="14.25">
      <c r="X380" s="2"/>
      <c r="Y380" s="2"/>
      <c r="Z380" s="2"/>
    </row>
    <row r="381" spans="1:28" customHeight="1" ht="14.25">
      <c r="X381" s="2"/>
      <c r="Y381" s="2"/>
      <c r="Z381" s="2"/>
    </row>
    <row r="382" spans="1:28" customHeight="1" ht="14.25">
      <c r="X382" s="2"/>
      <c r="Y382" s="2"/>
      <c r="Z382" s="2"/>
    </row>
    <row r="383" spans="1:28" customHeight="1" ht="14.25">
      <c r="X383" s="2"/>
      <c r="Y383" s="2"/>
      <c r="Z383" s="2"/>
    </row>
    <row r="384" spans="1:28" customHeight="1" ht="14.25">
      <c r="X384" s="2"/>
      <c r="Y384" s="2"/>
      <c r="Z384" s="2"/>
    </row>
    <row r="385" spans="1:28" customHeight="1" ht="14.25">
      <c r="X385" s="2"/>
      <c r="Y385" s="2"/>
      <c r="Z385" s="2"/>
    </row>
    <row r="386" spans="1:28" customHeight="1" ht="14.25">
      <c r="X386" s="2"/>
      <c r="Y386" s="2"/>
      <c r="Z386" s="2"/>
    </row>
    <row r="387" spans="1:28" customHeight="1" ht="14.25">
      <c r="X387" s="2"/>
      <c r="Y387" s="2"/>
      <c r="Z387" s="2"/>
    </row>
    <row r="388" spans="1:28" customHeight="1" ht="14.25">
      <c r="X388" s="2"/>
      <c r="Y388" s="2"/>
      <c r="Z388" s="2"/>
    </row>
    <row r="389" spans="1:28" customHeight="1" ht="14.25">
      <c r="X389" s="2"/>
      <c r="Y389" s="2"/>
      <c r="Z389" s="2"/>
    </row>
    <row r="390" spans="1:28" customHeight="1" ht="14.25">
      <c r="X390" s="2"/>
      <c r="Y390" s="2"/>
      <c r="Z390" s="2"/>
    </row>
    <row r="391" spans="1:28" customHeight="1" ht="14.25">
      <c r="X391" s="2"/>
      <c r="Y391" s="2"/>
      <c r="Z391" s="2"/>
    </row>
    <row r="392" spans="1:28" customHeight="1" ht="14.25">
      <c r="X392" s="2"/>
      <c r="Y392" s="2"/>
      <c r="Z392" s="2"/>
    </row>
    <row r="393" spans="1:28" customHeight="1" ht="14.25">
      <c r="X393" s="2"/>
      <c r="Y393" s="2"/>
      <c r="Z393" s="2"/>
    </row>
    <row r="394" spans="1:28" customHeight="1" ht="14.25">
      <c r="X394" s="2"/>
      <c r="Y394" s="2"/>
      <c r="Z394" s="2"/>
    </row>
    <row r="395" spans="1:28" customHeight="1" ht="14.25">
      <c r="X395" s="2"/>
      <c r="Y395" s="2"/>
      <c r="Z395" s="2"/>
    </row>
    <row r="396" spans="1:28" customHeight="1" ht="14.25">
      <c r="X396" s="2"/>
      <c r="Y396" s="2"/>
      <c r="Z396" s="2"/>
    </row>
    <row r="397" spans="1:28" customHeight="1" ht="14.25">
      <c r="X397" s="2"/>
      <c r="Y397" s="2"/>
      <c r="Z397" s="2"/>
    </row>
    <row r="398" spans="1:28" customHeight="1" ht="14.25">
      <c r="X398" s="2"/>
      <c r="Y398" s="2"/>
      <c r="Z398" s="2"/>
    </row>
    <row r="399" spans="1:28" customHeight="1" ht="14.25">
      <c r="X399" s="2"/>
      <c r="Y399" s="2"/>
      <c r="Z399" s="2"/>
    </row>
    <row r="400" spans="1:28" customHeight="1" ht="14.25">
      <c r="X400" s="2"/>
      <c r="Y400" s="2"/>
      <c r="Z400" s="2"/>
    </row>
    <row r="401" spans="1:28" customHeight="1" ht="14.25">
      <c r="X401" s="2"/>
      <c r="Y401" s="2"/>
      <c r="Z401" s="2"/>
    </row>
    <row r="402" spans="1:28" customHeight="1" ht="14.25">
      <c r="X402" s="2"/>
      <c r="Y402" s="2"/>
      <c r="Z402" s="2"/>
    </row>
    <row r="403" spans="1:28" customHeight="1" ht="14.25">
      <c r="X403" s="2"/>
      <c r="Y403" s="2"/>
      <c r="Z403" s="2"/>
    </row>
    <row r="404" spans="1:28" customHeight="1" ht="14.25">
      <c r="X404" s="2"/>
      <c r="Y404" s="2"/>
      <c r="Z404" s="2"/>
    </row>
    <row r="405" spans="1:28" customHeight="1" ht="14.25">
      <c r="X405" s="2"/>
      <c r="Y405" s="2"/>
      <c r="Z405" s="2"/>
    </row>
    <row r="406" spans="1:28" customHeight="1" ht="14.25">
      <c r="X406" s="2"/>
      <c r="Y406" s="2"/>
      <c r="Z406" s="2"/>
    </row>
    <row r="407" spans="1:28" customHeight="1" ht="14.25">
      <c r="X407" s="2"/>
      <c r="Y407" s="2"/>
      <c r="Z407" s="2"/>
    </row>
    <row r="408" spans="1:28" customHeight="1" ht="14.25">
      <c r="X408" s="2"/>
      <c r="Y408" s="2"/>
      <c r="Z408" s="2"/>
    </row>
    <row r="409" spans="1:28" customHeight="1" ht="14.25">
      <c r="X409" s="2"/>
      <c r="Y409" s="2"/>
      <c r="Z409" s="2"/>
    </row>
    <row r="410" spans="1:28" customHeight="1" ht="14.25">
      <c r="X410" s="2"/>
      <c r="Y410" s="2"/>
      <c r="Z410" s="2"/>
    </row>
    <row r="411" spans="1:28" customHeight="1" ht="14.25">
      <c r="X411" s="2"/>
      <c r="Y411" s="2"/>
      <c r="Z411" s="2"/>
    </row>
    <row r="412" spans="1:28" customHeight="1" ht="14.25">
      <c r="X412" s="2"/>
      <c r="Y412" s="2"/>
      <c r="Z412" s="2"/>
    </row>
    <row r="413" spans="1:28" customHeight="1" ht="14.25">
      <c r="X413" s="2"/>
      <c r="Y413" s="2"/>
      <c r="Z413" s="2"/>
    </row>
    <row r="414" spans="1:28" customHeight="1" ht="14.25">
      <c r="X414" s="2"/>
      <c r="Y414" s="2"/>
      <c r="Z414" s="2"/>
    </row>
    <row r="415" spans="1:28" customHeight="1" ht="14.25">
      <c r="X415" s="2"/>
      <c r="Y415" s="2"/>
      <c r="Z415" s="2"/>
    </row>
    <row r="416" spans="1:28" customHeight="1" ht="14.25">
      <c r="X416" s="2"/>
      <c r="Y416" s="2"/>
      <c r="Z416" s="2"/>
    </row>
    <row r="417" spans="1:28" customHeight="1" ht="14.25">
      <c r="X417" s="2"/>
      <c r="Y417" s="2"/>
      <c r="Z417" s="2"/>
    </row>
    <row r="418" spans="1:28" customHeight="1" ht="14.25">
      <c r="X418" s="2"/>
      <c r="Y418" s="2"/>
      <c r="Z418" s="2"/>
    </row>
    <row r="419" spans="1:28" customHeight="1" ht="14.25">
      <c r="X419" s="2"/>
      <c r="Y419" s="2"/>
      <c r="Z419" s="2"/>
    </row>
    <row r="420" spans="1:28" customHeight="1" ht="14.25">
      <c r="X420" s="2"/>
      <c r="Y420" s="2"/>
      <c r="Z420" s="2"/>
    </row>
    <row r="421" spans="1:28" customHeight="1" ht="14.25">
      <c r="X421" s="2"/>
      <c r="Y421" s="2"/>
      <c r="Z421" s="2"/>
    </row>
    <row r="422" spans="1:28" customHeight="1" ht="14.25">
      <c r="X422" s="2"/>
      <c r="Y422" s="2"/>
      <c r="Z422" s="2"/>
    </row>
    <row r="423" spans="1:28" customHeight="1" ht="14.25">
      <c r="X423" s="2"/>
      <c r="Y423" s="2"/>
      <c r="Z423" s="2"/>
    </row>
    <row r="424" spans="1:28" customHeight="1" ht="14.25">
      <c r="X424" s="2"/>
      <c r="Y424" s="2"/>
      <c r="Z424" s="2"/>
    </row>
    <row r="425" spans="1:28" customHeight="1" ht="14.25">
      <c r="X425" s="2"/>
      <c r="Y425" s="2"/>
      <c r="Z425" s="2"/>
    </row>
    <row r="426" spans="1:28" customHeight="1" ht="14.25">
      <c r="X426" s="2"/>
      <c r="Y426" s="2"/>
      <c r="Z426" s="2"/>
    </row>
    <row r="427" spans="1:28" customHeight="1" ht="14.25">
      <c r="X427" s="2"/>
      <c r="Y427" s="2"/>
      <c r="Z427" s="2"/>
    </row>
    <row r="428" spans="1:28" customHeight="1" ht="14.25">
      <c r="X428" s="2"/>
      <c r="Y428" s="2"/>
      <c r="Z428" s="2"/>
    </row>
    <row r="429" spans="1:28" customHeight="1" ht="14.25">
      <c r="X429" s="2"/>
      <c r="Y429" s="2"/>
      <c r="Z429" s="2"/>
    </row>
    <row r="430" spans="1:28" customHeight="1" ht="14.25">
      <c r="X430" s="2"/>
      <c r="Y430" s="2"/>
      <c r="Z430" s="2"/>
    </row>
    <row r="431" spans="1:28" customHeight="1" ht="14.25">
      <c r="X431" s="2"/>
      <c r="Y431" s="2"/>
      <c r="Z431" s="2"/>
    </row>
    <row r="432" spans="1:28" customHeight="1" ht="14.25">
      <c r="X432" s="2"/>
      <c r="Y432" s="2"/>
      <c r="Z432" s="2"/>
    </row>
    <row r="433" spans="1:28" customHeight="1" ht="14.25">
      <c r="X433" s="2"/>
      <c r="Y433" s="2"/>
      <c r="Z433" s="2"/>
    </row>
    <row r="434" spans="1:28" customHeight="1" ht="14.25">
      <c r="X434" s="2"/>
      <c r="Y434" s="2"/>
      <c r="Z434" s="2"/>
    </row>
    <row r="435" spans="1:28" customHeight="1" ht="14.25">
      <c r="X435" s="2"/>
      <c r="Y435" s="2"/>
      <c r="Z435" s="2"/>
    </row>
    <row r="436" spans="1:28" customHeight="1" ht="14.25">
      <c r="X436" s="2"/>
      <c r="Y436" s="2"/>
      <c r="Z436" s="2"/>
    </row>
    <row r="437" spans="1:28" customHeight="1" ht="14.25">
      <c r="X437" s="2"/>
      <c r="Y437" s="2"/>
      <c r="Z437" s="2"/>
    </row>
    <row r="438" spans="1:28" customHeight="1" ht="14.25">
      <c r="X438" s="2"/>
      <c r="Y438" s="2"/>
      <c r="Z438" s="2"/>
    </row>
    <row r="439" spans="1:28" customHeight="1" ht="14.25">
      <c r="X439" s="2"/>
      <c r="Y439" s="2"/>
      <c r="Z439" s="2"/>
    </row>
    <row r="440" spans="1:28" customHeight="1" ht="14.25">
      <c r="X440" s="2"/>
      <c r="Y440" s="2"/>
      <c r="Z440" s="2"/>
    </row>
    <row r="441" spans="1:28" customHeight="1" ht="14.25">
      <c r="X441" s="2"/>
      <c r="Y441" s="2"/>
      <c r="Z441" s="2"/>
    </row>
    <row r="442" spans="1:28" customHeight="1" ht="14.25">
      <c r="X442" s="2"/>
      <c r="Y442" s="2"/>
      <c r="Z442" s="2"/>
    </row>
    <row r="443" spans="1:28" customHeight="1" ht="14.25">
      <c r="X443" s="2"/>
      <c r="Y443" s="2"/>
      <c r="Z443" s="2"/>
    </row>
    <row r="444" spans="1:28" customHeight="1" ht="14.25">
      <c r="X444" s="2"/>
      <c r="Y444" s="2"/>
      <c r="Z444" s="2"/>
    </row>
    <row r="445" spans="1:28" customHeight="1" ht="14.25">
      <c r="X445" s="2"/>
      <c r="Y445" s="2"/>
      <c r="Z445" s="2"/>
    </row>
    <row r="446" spans="1:28" customHeight="1" ht="14.25">
      <c r="X446" s="2"/>
      <c r="Y446" s="2"/>
      <c r="Z446" s="2"/>
    </row>
    <row r="447" spans="1:28" customHeight="1" ht="14.25">
      <c r="X447" s="2"/>
      <c r="Y447" s="2"/>
      <c r="Z447" s="2"/>
    </row>
    <row r="448" spans="1:28" customHeight="1" ht="14.25">
      <c r="X448" s="2"/>
      <c r="Y448" s="2"/>
      <c r="Z448" s="2"/>
    </row>
    <row r="449" spans="1:28" customHeight="1" ht="14.25">
      <c r="X449" s="2"/>
      <c r="Y449" s="2"/>
      <c r="Z449" s="2"/>
    </row>
    <row r="450" spans="1:28" customHeight="1" ht="14.25">
      <c r="X450" s="2"/>
      <c r="Y450" s="2"/>
      <c r="Z450" s="2"/>
    </row>
    <row r="451" spans="1:28" customHeight="1" ht="14.25">
      <c r="X451" s="2"/>
      <c r="Y451" s="2"/>
      <c r="Z451" s="2"/>
    </row>
    <row r="452" spans="1:28" customHeight="1" ht="14.25">
      <c r="X452" s="2"/>
      <c r="Y452" s="2"/>
      <c r="Z452" s="2"/>
    </row>
    <row r="453" spans="1:28" customHeight="1" ht="14.25">
      <c r="X453" s="2"/>
      <c r="Y453" s="2"/>
      <c r="Z453" s="2"/>
    </row>
    <row r="454" spans="1:28" customHeight="1" ht="14.25">
      <c r="X454" s="2"/>
      <c r="Y454" s="2"/>
      <c r="Z454" s="2"/>
    </row>
    <row r="455" spans="1:28" customHeight="1" ht="14.25">
      <c r="X455" s="2"/>
      <c r="Y455" s="2"/>
      <c r="Z455" s="2"/>
    </row>
    <row r="456" spans="1:28" customHeight="1" ht="14.25">
      <c r="X456" s="2"/>
      <c r="Y456" s="2"/>
      <c r="Z456" s="2"/>
    </row>
    <row r="457" spans="1:28" customHeight="1" ht="14.25">
      <c r="X457" s="2"/>
      <c r="Y457" s="2"/>
      <c r="Z457" s="2"/>
    </row>
    <row r="458" spans="1:28" customHeight="1" ht="14.25">
      <c r="X458" s="2"/>
      <c r="Y458" s="2"/>
      <c r="Z458" s="2"/>
    </row>
    <row r="459" spans="1:28" customHeight="1" ht="14.25">
      <c r="X459" s="2"/>
      <c r="Y459" s="2"/>
      <c r="Z459" s="2"/>
    </row>
    <row r="460" spans="1:28" customHeight="1" ht="14.25">
      <c r="X460" s="2"/>
      <c r="Y460" s="2"/>
      <c r="Z460" s="2"/>
    </row>
    <row r="461" spans="1:28" customHeight="1" ht="14.25">
      <c r="X461" s="2"/>
      <c r="Y461" s="2"/>
      <c r="Z461" s="2"/>
    </row>
    <row r="462" spans="1:28" customHeight="1" ht="14.25">
      <c r="X462" s="2"/>
      <c r="Y462" s="2"/>
      <c r="Z462" s="2"/>
    </row>
    <row r="463" spans="1:28" customHeight="1" ht="14.25">
      <c r="X463" s="2"/>
      <c r="Y463" s="2"/>
      <c r="Z463" s="2"/>
    </row>
    <row r="464" spans="1:28" customHeight="1" ht="14.25">
      <c r="X464" s="2"/>
      <c r="Y464" s="2"/>
      <c r="Z464" s="2"/>
    </row>
    <row r="465" spans="1:28" customHeight="1" ht="14.25">
      <c r="X465" s="2"/>
      <c r="Y465" s="2"/>
      <c r="Z465" s="2"/>
    </row>
    <row r="466" spans="1:28" customHeight="1" ht="14.25">
      <c r="X466" s="2"/>
      <c r="Y466" s="2"/>
      <c r="Z466" s="2"/>
    </row>
    <row r="467" spans="1:28" customHeight="1" ht="14.25">
      <c r="X467" s="2"/>
      <c r="Y467" s="2"/>
      <c r="Z467" s="2"/>
    </row>
    <row r="468" spans="1:28" customHeight="1" ht="14.25">
      <c r="X468" s="2"/>
      <c r="Y468" s="2"/>
      <c r="Z468" s="2"/>
    </row>
    <row r="469" spans="1:28" customHeight="1" ht="14.25">
      <c r="X469" s="2"/>
      <c r="Y469" s="2"/>
      <c r="Z469" s="2"/>
    </row>
    <row r="470" spans="1:28" customHeight="1" ht="14.25">
      <c r="X470" s="2"/>
      <c r="Y470" s="2"/>
      <c r="Z470" s="2"/>
    </row>
    <row r="471" spans="1:28" customHeight="1" ht="14.25">
      <c r="X471" s="2"/>
      <c r="Y471" s="2"/>
      <c r="Z471" s="2"/>
    </row>
    <row r="472" spans="1:28" customHeight="1" ht="14.25">
      <c r="X472" s="2"/>
      <c r="Y472" s="2"/>
      <c r="Z472" s="2"/>
    </row>
    <row r="473" spans="1:28" customHeight="1" ht="14.25">
      <c r="X473" s="2"/>
      <c r="Y473" s="2"/>
      <c r="Z473" s="2"/>
    </row>
    <row r="474" spans="1:28" customHeight="1" ht="14.25">
      <c r="X474" s="2"/>
      <c r="Y474" s="2"/>
      <c r="Z474" s="2"/>
    </row>
    <row r="475" spans="1:28" customHeight="1" ht="14.25">
      <c r="X475" s="2"/>
      <c r="Y475" s="2"/>
      <c r="Z475" s="2"/>
    </row>
    <row r="476" spans="1:28" customHeight="1" ht="14.25">
      <c r="X476" s="2"/>
      <c r="Y476" s="2"/>
      <c r="Z476" s="2"/>
    </row>
    <row r="477" spans="1:28" customHeight="1" ht="14.25">
      <c r="X477" s="2"/>
      <c r="Y477" s="2"/>
      <c r="Z477" s="2"/>
    </row>
    <row r="478" spans="1:28" customHeight="1" ht="14.25">
      <c r="X478" s="2"/>
      <c r="Y478" s="2"/>
      <c r="Z478" s="2"/>
    </row>
    <row r="479" spans="1:28" customHeight="1" ht="14.25">
      <c r="X479" s="2"/>
      <c r="Y479" s="2"/>
      <c r="Z479" s="2"/>
    </row>
    <row r="480" spans="1:28" customHeight="1" ht="14.25">
      <c r="X480" s="2"/>
      <c r="Y480" s="2"/>
      <c r="Z480" s="2"/>
    </row>
    <row r="481" spans="1:28" customHeight="1" ht="14.25">
      <c r="X481" s="2"/>
      <c r="Y481" s="2"/>
      <c r="Z481" s="2"/>
    </row>
    <row r="482" spans="1:28" customHeight="1" ht="14.25">
      <c r="X482" s="2"/>
      <c r="Y482" s="2"/>
      <c r="Z482" s="2"/>
    </row>
    <row r="483" spans="1:28" customHeight="1" ht="14.25">
      <c r="X483" s="2"/>
      <c r="Y483" s="2"/>
      <c r="Z483" s="2"/>
    </row>
    <row r="484" spans="1:28" customHeight="1" ht="14.25">
      <c r="X484" s="2"/>
      <c r="Y484" s="2"/>
      <c r="Z484" s="2"/>
    </row>
    <row r="485" spans="1:28" customHeight="1" ht="14.25">
      <c r="X485" s="2"/>
      <c r="Y485" s="2"/>
      <c r="Z485" s="2"/>
    </row>
    <row r="486" spans="1:28" customHeight="1" ht="14.25">
      <c r="X486" s="2"/>
      <c r="Y486" s="2"/>
      <c r="Z486" s="2"/>
    </row>
    <row r="487" spans="1:28" customHeight="1" ht="14.25">
      <c r="X487" s="2"/>
      <c r="Y487" s="2"/>
      <c r="Z487" s="2"/>
    </row>
    <row r="488" spans="1:28" customHeight="1" ht="14.25">
      <c r="X488" s="2"/>
      <c r="Y488" s="2"/>
      <c r="Z488" s="2"/>
    </row>
    <row r="489" spans="1:28" customHeight="1" ht="14.25">
      <c r="X489" s="2"/>
      <c r="Y489" s="2"/>
      <c r="Z489" s="2"/>
    </row>
    <row r="490" spans="1:28" customHeight="1" ht="14.25">
      <c r="X490" s="2"/>
      <c r="Y490" s="2"/>
      <c r="Z490" s="2"/>
    </row>
    <row r="491" spans="1:28" customHeight="1" ht="14.25">
      <c r="X491" s="2"/>
      <c r="Y491" s="2"/>
      <c r="Z491" s="2"/>
    </row>
    <row r="492" spans="1:28" customHeight="1" ht="14.25">
      <c r="X492" s="2"/>
      <c r="Y492" s="2"/>
      <c r="Z492" s="2"/>
    </row>
    <row r="493" spans="1:28" customHeight="1" ht="14.25">
      <c r="X493" s="2"/>
      <c r="Y493" s="2"/>
      <c r="Z493" s="2"/>
    </row>
    <row r="494" spans="1:28" customHeight="1" ht="14.25">
      <c r="X494" s="2"/>
      <c r="Y494" s="2"/>
      <c r="Z494" s="2"/>
    </row>
    <row r="495" spans="1:28" customHeight="1" ht="14.25">
      <c r="X495" s="2"/>
      <c r="Y495" s="2"/>
      <c r="Z495" s="2"/>
    </row>
    <row r="496" spans="1:28" customHeight="1" ht="14.25">
      <c r="X496" s="2"/>
      <c r="Y496" s="2"/>
      <c r="Z496" s="2"/>
    </row>
    <row r="497" spans="1:28" customHeight="1" ht="14.25">
      <c r="X497" s="2"/>
      <c r="Y497" s="2"/>
      <c r="Z497" s="2"/>
    </row>
    <row r="498" spans="1:28" customHeight="1" ht="14.25">
      <c r="X498" s="2"/>
      <c r="Y498" s="2"/>
      <c r="Z498" s="2"/>
    </row>
    <row r="499" spans="1:28" customHeight="1" ht="14.25">
      <c r="X499" s="2"/>
      <c r="Y499" s="2"/>
      <c r="Z499" s="2"/>
    </row>
    <row r="500" spans="1:28" customHeight="1" ht="14.25">
      <c r="X500" s="2"/>
      <c r="Y500" s="2"/>
      <c r="Z500" s="2"/>
    </row>
    <row r="501" spans="1:28" customHeight="1" ht="14.25">
      <c r="X501" s="2"/>
      <c r="Y501" s="2"/>
      <c r="Z501" s="2"/>
    </row>
    <row r="502" spans="1:28" customHeight="1" ht="14.25">
      <c r="X502" s="2"/>
      <c r="Y502" s="2"/>
      <c r="Z502" s="2"/>
    </row>
    <row r="503" spans="1:28" customHeight="1" ht="14.25">
      <c r="X503" s="2"/>
      <c r="Y503" s="2"/>
      <c r="Z503" s="2"/>
    </row>
    <row r="504" spans="1:28" customHeight="1" ht="14.25">
      <c r="X504" s="2"/>
      <c r="Y504" s="2"/>
      <c r="Z504" s="2"/>
    </row>
    <row r="505" spans="1:28" customHeight="1" ht="14.25">
      <c r="X505" s="2"/>
      <c r="Y505" s="2"/>
      <c r="Z505" s="2"/>
    </row>
    <row r="506" spans="1:28" customHeight="1" ht="14.25">
      <c r="X506" s="2"/>
      <c r="Y506" s="2"/>
      <c r="Z506" s="2"/>
    </row>
    <row r="507" spans="1:28" customHeight="1" ht="14.25">
      <c r="X507" s="2"/>
      <c r="Y507" s="2"/>
      <c r="Z507" s="2"/>
    </row>
    <row r="508" spans="1:28" customHeight="1" ht="14.25">
      <c r="X508" s="2"/>
      <c r="Y508" s="2"/>
      <c r="Z508" s="2"/>
    </row>
    <row r="509" spans="1:28" customHeight="1" ht="14.25">
      <c r="X509" s="2"/>
      <c r="Y509" s="2"/>
      <c r="Z509" s="2"/>
    </row>
    <row r="510" spans="1:28" customHeight="1" ht="14.25">
      <c r="X510" s="2"/>
      <c r="Y510" s="2"/>
      <c r="Z510" s="2"/>
    </row>
    <row r="511" spans="1:28" customHeight="1" ht="14.25">
      <c r="X511" s="2"/>
      <c r="Y511" s="2"/>
      <c r="Z511" s="2"/>
    </row>
    <row r="512" spans="1:28" customHeight="1" ht="14.25">
      <c r="X512" s="2"/>
      <c r="Y512" s="2"/>
      <c r="Z512" s="2"/>
    </row>
    <row r="513" spans="1:28" customHeight="1" ht="14.25">
      <c r="X513" s="2"/>
      <c r="Y513" s="2"/>
      <c r="Z513" s="2"/>
    </row>
    <row r="514" spans="1:28" customHeight="1" ht="14.25">
      <c r="X514" s="2"/>
      <c r="Y514" s="2"/>
      <c r="Z514" s="2"/>
    </row>
    <row r="515" spans="1:28" customHeight="1" ht="14.25">
      <c r="X515" s="2"/>
      <c r="Y515" s="2"/>
      <c r="Z515" s="2"/>
    </row>
    <row r="516" spans="1:28" customHeight="1" ht="14.25">
      <c r="X516" s="2"/>
      <c r="Y516" s="2"/>
      <c r="Z516" s="2"/>
    </row>
    <row r="517" spans="1:28" customHeight="1" ht="14.25">
      <c r="X517" s="2"/>
      <c r="Y517" s="2"/>
      <c r="Z517" s="2"/>
    </row>
    <row r="518" spans="1:28" customHeight="1" ht="14.25">
      <c r="X518" s="2"/>
      <c r="Y518" s="2"/>
      <c r="Z518" s="2"/>
    </row>
    <row r="519" spans="1:28" customHeight="1" ht="14.25">
      <c r="X519" s="2"/>
      <c r="Y519" s="2"/>
      <c r="Z519" s="2"/>
    </row>
    <row r="520" spans="1:28" customHeight="1" ht="14.25">
      <c r="X520" s="2"/>
      <c r="Y520" s="2"/>
      <c r="Z520" s="2"/>
    </row>
    <row r="521" spans="1:28" customHeight="1" ht="14.25">
      <c r="X521" s="2"/>
      <c r="Y521" s="2"/>
      <c r="Z521" s="2"/>
    </row>
    <row r="522" spans="1:28" customHeight="1" ht="14.25">
      <c r="X522" s="2"/>
      <c r="Y522" s="2"/>
      <c r="Z522" s="2"/>
    </row>
    <row r="523" spans="1:28" customHeight="1" ht="14.25">
      <c r="X523" s="2"/>
      <c r="Y523" s="2"/>
      <c r="Z523" s="2"/>
    </row>
    <row r="524" spans="1:28" customHeight="1" ht="14.25">
      <c r="X524" s="2"/>
      <c r="Y524" s="2"/>
      <c r="Z524" s="2"/>
    </row>
    <row r="525" spans="1:28" customHeight="1" ht="14.25">
      <c r="X525" s="2"/>
      <c r="Y525" s="2"/>
      <c r="Z525" s="2"/>
    </row>
    <row r="526" spans="1:28" customHeight="1" ht="14.25">
      <c r="X526" s="2"/>
      <c r="Y526" s="2"/>
      <c r="Z526" s="2"/>
    </row>
    <row r="527" spans="1:28" customHeight="1" ht="14.25">
      <c r="X527" s="2"/>
      <c r="Y527" s="2"/>
      <c r="Z527" s="2"/>
    </row>
    <row r="528" spans="1:28" customHeight="1" ht="14.25">
      <c r="X528" s="2"/>
      <c r="Y528" s="2"/>
      <c r="Z528" s="2"/>
    </row>
    <row r="529" spans="1:28" customHeight="1" ht="14.25">
      <c r="X529" s="2"/>
      <c r="Y529" s="2"/>
      <c r="Z529" s="2"/>
    </row>
    <row r="530" spans="1:28" customHeight="1" ht="14.25">
      <c r="X530" s="2"/>
      <c r="Y530" s="2"/>
      <c r="Z530" s="2"/>
    </row>
    <row r="531" spans="1:28" customHeight="1" ht="14.25">
      <c r="X531" s="2"/>
      <c r="Y531" s="2"/>
      <c r="Z531" s="2"/>
    </row>
    <row r="532" spans="1:28" customHeight="1" ht="14.25">
      <c r="X532" s="2"/>
      <c r="Y532" s="2"/>
      <c r="Z532" s="2"/>
    </row>
    <row r="533" spans="1:28" customHeight="1" ht="14.25">
      <c r="X533" s="2"/>
      <c r="Y533" s="2"/>
      <c r="Z533" s="2"/>
    </row>
    <row r="534" spans="1:28" customHeight="1" ht="14.25">
      <c r="X534" s="2"/>
      <c r="Y534" s="2"/>
      <c r="Z534" s="2"/>
    </row>
    <row r="535" spans="1:28" customHeight="1" ht="14.25">
      <c r="X535" s="2"/>
      <c r="Y535" s="2"/>
      <c r="Z535" s="2"/>
    </row>
    <row r="536" spans="1:28" customHeight="1" ht="14.25">
      <c r="X536" s="2"/>
      <c r="Y536" s="2"/>
      <c r="Z536" s="2"/>
    </row>
    <row r="537" spans="1:28" customHeight="1" ht="14.25">
      <c r="X537" s="2"/>
      <c r="Y537" s="2"/>
      <c r="Z537" s="2"/>
    </row>
    <row r="538" spans="1:28" customHeight="1" ht="14.25">
      <c r="X538" s="2"/>
      <c r="Y538" s="2"/>
      <c r="Z538" s="2"/>
    </row>
    <row r="539" spans="1:28" customHeight="1" ht="14.25">
      <c r="X539" s="2"/>
      <c r="Y539" s="2"/>
      <c r="Z539" s="2"/>
    </row>
    <row r="540" spans="1:28" customHeight="1" ht="14.25">
      <c r="X540" s="2"/>
      <c r="Y540" s="2"/>
      <c r="Z540" s="2"/>
    </row>
    <row r="541" spans="1:28" customHeight="1" ht="14.25">
      <c r="X541" s="2"/>
      <c r="Y541" s="2"/>
      <c r="Z541" s="2"/>
    </row>
    <row r="542" spans="1:28" customHeight="1" ht="14.25">
      <c r="X542" s="2"/>
      <c r="Y542" s="2"/>
      <c r="Z542" s="2"/>
    </row>
    <row r="543" spans="1:28" customHeight="1" ht="14.25">
      <c r="X543" s="2"/>
      <c r="Y543" s="2"/>
      <c r="Z543" s="2"/>
    </row>
    <row r="544" spans="1:28" customHeight="1" ht="14.25">
      <c r="X544" s="2"/>
      <c r="Y544" s="2"/>
      <c r="Z544" s="2"/>
    </row>
    <row r="545" spans="1:28" customHeight="1" ht="14.25">
      <c r="X545" s="2"/>
      <c r="Y545" s="2"/>
      <c r="Z545" s="2"/>
    </row>
    <row r="546" spans="1:28" customHeight="1" ht="14.25">
      <c r="X546" s="2"/>
      <c r="Y546" s="2"/>
      <c r="Z546" s="2"/>
    </row>
    <row r="547" spans="1:28" customHeight="1" ht="14.25">
      <c r="X547" s="2"/>
      <c r="Y547" s="2"/>
      <c r="Z547" s="2"/>
    </row>
    <row r="548" spans="1:28" customHeight="1" ht="14.25">
      <c r="X548" s="2"/>
      <c r="Y548" s="2"/>
      <c r="Z548" s="2"/>
    </row>
    <row r="549" spans="1:28" customHeight="1" ht="14.25">
      <c r="X549" s="2"/>
      <c r="Y549" s="2"/>
      <c r="Z549" s="2"/>
    </row>
    <row r="550" spans="1:28" customHeight="1" ht="14.25">
      <c r="X550" s="2"/>
      <c r="Y550" s="2"/>
      <c r="Z550" s="2"/>
    </row>
    <row r="551" spans="1:28" customHeight="1" ht="14.25">
      <c r="X551" s="2"/>
      <c r="Y551" s="2"/>
      <c r="Z551" s="2"/>
    </row>
    <row r="552" spans="1:28" customHeight="1" ht="14.25">
      <c r="X552" s="2"/>
      <c r="Y552" s="2"/>
      <c r="Z552" s="2"/>
    </row>
    <row r="553" spans="1:28" customHeight="1" ht="14.25">
      <c r="X553" s="2"/>
      <c r="Y553" s="2"/>
      <c r="Z553" s="2"/>
    </row>
    <row r="554" spans="1:28" customHeight="1" ht="14.25">
      <c r="X554" s="2"/>
      <c r="Y554" s="2"/>
      <c r="Z554" s="2"/>
    </row>
    <row r="555" spans="1:28" customHeight="1" ht="14.25">
      <c r="X555" s="2"/>
      <c r="Y555" s="2"/>
      <c r="Z555" s="2"/>
    </row>
    <row r="556" spans="1:28" customHeight="1" ht="14.25">
      <c r="X556" s="2"/>
      <c r="Y556" s="2"/>
      <c r="Z556" s="2"/>
    </row>
    <row r="557" spans="1:28" customHeight="1" ht="14.25">
      <c r="X557" s="2"/>
      <c r="Y557" s="2"/>
      <c r="Z557" s="2"/>
    </row>
    <row r="558" spans="1:28" customHeight="1" ht="14.25">
      <c r="X558" s="2"/>
      <c r="Y558" s="2"/>
      <c r="Z558" s="2"/>
    </row>
    <row r="559" spans="1:28" customHeight="1" ht="14.25">
      <c r="X559" s="2"/>
      <c r="Y559" s="2"/>
      <c r="Z559" s="2"/>
    </row>
    <row r="560" spans="1:28" customHeight="1" ht="14.25">
      <c r="X560" s="2"/>
      <c r="Y560" s="2"/>
      <c r="Z560" s="2"/>
    </row>
    <row r="561" spans="1:28" customHeight="1" ht="14.25">
      <c r="X561" s="2"/>
      <c r="Y561" s="2"/>
      <c r="Z561" s="2"/>
    </row>
    <row r="562" spans="1:28" customHeight="1" ht="14.25">
      <c r="X562" s="2"/>
      <c r="Y562" s="2"/>
      <c r="Z562" s="2"/>
    </row>
    <row r="563" spans="1:28" customHeight="1" ht="14.25">
      <c r="X563" s="2"/>
      <c r="Y563" s="2"/>
      <c r="Z563" s="2"/>
    </row>
    <row r="564" spans="1:28" customHeight="1" ht="14.25">
      <c r="X564" s="2"/>
      <c r="Y564" s="2"/>
      <c r="Z564" s="2"/>
    </row>
    <row r="565" spans="1:28" customHeight="1" ht="14.25">
      <c r="X565" s="2"/>
      <c r="Y565" s="2"/>
      <c r="Z565" s="2"/>
    </row>
    <row r="566" spans="1:28" customHeight="1" ht="14.25">
      <c r="X566" s="2"/>
      <c r="Y566" s="2"/>
      <c r="Z566" s="2"/>
    </row>
    <row r="567" spans="1:28" customHeight="1" ht="14.25">
      <c r="X567" s="2"/>
      <c r="Y567" s="2"/>
      <c r="Z567" s="2"/>
    </row>
    <row r="568" spans="1:28" customHeight="1" ht="14.25">
      <c r="X568" s="2"/>
      <c r="Y568" s="2"/>
      <c r="Z568" s="2"/>
    </row>
    <row r="569" spans="1:28" customHeight="1" ht="14.25">
      <c r="X569" s="2"/>
      <c r="Y569" s="2"/>
      <c r="Z569" s="2"/>
    </row>
    <row r="570" spans="1:28" customHeight="1" ht="14.25">
      <c r="X570" s="2"/>
      <c r="Y570" s="2"/>
      <c r="Z570" s="2"/>
    </row>
    <row r="571" spans="1:28" customHeight="1" ht="14.25">
      <c r="X571" s="2"/>
      <c r="Y571" s="2"/>
      <c r="Z571" s="2"/>
    </row>
    <row r="572" spans="1:28" customHeight="1" ht="14.25">
      <c r="X572" s="2"/>
      <c r="Y572" s="2"/>
      <c r="Z572" s="2"/>
    </row>
    <row r="573" spans="1:28" customHeight="1" ht="14.25">
      <c r="X573" s="2"/>
      <c r="Y573" s="2"/>
      <c r="Z573" s="2"/>
    </row>
    <row r="574" spans="1:28" customHeight="1" ht="14.25">
      <c r="X574" s="2"/>
      <c r="Y574" s="2"/>
      <c r="Z574" s="2"/>
    </row>
    <row r="575" spans="1:28" customHeight="1" ht="14.25">
      <c r="X575" s="2"/>
      <c r="Y575" s="2"/>
      <c r="Z575" s="2"/>
    </row>
    <row r="576" spans="1:28" customHeight="1" ht="14.25">
      <c r="X576" s="2"/>
      <c r="Y576" s="2"/>
      <c r="Z576" s="2"/>
    </row>
    <row r="577" spans="1:28" customHeight="1" ht="14.25">
      <c r="X577" s="2"/>
      <c r="Y577" s="2"/>
      <c r="Z577" s="2"/>
    </row>
    <row r="578" spans="1:28" customHeight="1" ht="14.25">
      <c r="X578" s="2"/>
      <c r="Y578" s="2"/>
      <c r="Z578" s="2"/>
    </row>
    <row r="579" spans="1:28" customHeight="1" ht="14.25">
      <c r="X579" s="2"/>
      <c r="Y579" s="2"/>
      <c r="Z579" s="2"/>
    </row>
    <row r="580" spans="1:28" customHeight="1" ht="14.25">
      <c r="X580" s="2"/>
      <c r="Y580" s="2"/>
      <c r="Z580" s="2"/>
    </row>
    <row r="581" spans="1:28" customHeight="1" ht="14.25">
      <c r="X581" s="2"/>
      <c r="Y581" s="2"/>
      <c r="Z581" s="2"/>
    </row>
    <row r="582" spans="1:28" customHeight="1" ht="14.25">
      <c r="X582" s="2"/>
      <c r="Y582" s="2"/>
      <c r="Z582" s="2"/>
    </row>
    <row r="583" spans="1:28" customHeight="1" ht="14.25">
      <c r="X583" s="2"/>
      <c r="Y583" s="2"/>
      <c r="Z583" s="2"/>
    </row>
    <row r="584" spans="1:28" customHeight="1" ht="14.25">
      <c r="X584" s="2"/>
      <c r="Y584" s="2"/>
      <c r="Z584" s="2"/>
    </row>
    <row r="585" spans="1:28" customHeight="1" ht="14.25">
      <c r="X585" s="2"/>
      <c r="Y585" s="2"/>
      <c r="Z585" s="2"/>
    </row>
    <row r="586" spans="1:28" customHeight="1" ht="14.25">
      <c r="X586" s="2"/>
      <c r="Y586" s="2"/>
      <c r="Z586" s="2"/>
    </row>
    <row r="587" spans="1:28" customHeight="1" ht="14.25">
      <c r="X587" s="2"/>
      <c r="Y587" s="2"/>
      <c r="Z587" s="2"/>
    </row>
    <row r="588" spans="1:28" customHeight="1" ht="14.25">
      <c r="X588" s="2"/>
      <c r="Y588" s="2"/>
      <c r="Z588" s="2"/>
    </row>
    <row r="589" spans="1:28" customHeight="1" ht="14.25">
      <c r="X589" s="2"/>
      <c r="Y589" s="2"/>
      <c r="Z589" s="2"/>
    </row>
    <row r="590" spans="1:28" customHeight="1" ht="14.25">
      <c r="X590" s="2"/>
      <c r="Y590" s="2"/>
      <c r="Z590" s="2"/>
    </row>
    <row r="591" spans="1:28" customHeight="1" ht="14.25">
      <c r="X591" s="2"/>
      <c r="Y591" s="2"/>
      <c r="Z591" s="2"/>
    </row>
    <row r="592" spans="1:28" customHeight="1" ht="14.25">
      <c r="X592" s="2"/>
      <c r="Y592" s="2"/>
      <c r="Z592" s="2"/>
    </row>
    <row r="593" spans="1:28" customHeight="1" ht="14.25">
      <c r="X593" s="2"/>
      <c r="Y593" s="2"/>
      <c r="Z593" s="2"/>
    </row>
    <row r="594" spans="1:28" customHeight="1" ht="14.25">
      <c r="X594" s="2"/>
      <c r="Y594" s="2"/>
      <c r="Z594" s="2"/>
    </row>
    <row r="595" spans="1:28" customHeight="1" ht="14.25">
      <c r="X595" s="2"/>
      <c r="Y595" s="2"/>
      <c r="Z595" s="2"/>
    </row>
    <row r="596" spans="1:28" customHeight="1" ht="14.25">
      <c r="X596" s="2"/>
      <c r="Y596" s="2"/>
      <c r="Z596" s="2"/>
    </row>
    <row r="597" spans="1:28" customHeight="1" ht="14.25">
      <c r="X597" s="2"/>
      <c r="Y597" s="2"/>
      <c r="Z597" s="2"/>
    </row>
    <row r="598" spans="1:28" customHeight="1" ht="14.25">
      <c r="X598" s="2"/>
      <c r="Y598" s="2"/>
      <c r="Z598" s="2"/>
    </row>
    <row r="599" spans="1:28" customHeight="1" ht="14.25">
      <c r="X599" s="2"/>
      <c r="Y599" s="2"/>
      <c r="Z599" s="2"/>
    </row>
    <row r="600" spans="1:28" customHeight="1" ht="14.25">
      <c r="X600" s="2"/>
      <c r="Y600" s="2"/>
      <c r="Z600" s="2"/>
    </row>
    <row r="601" spans="1:28" customHeight="1" ht="14.25">
      <c r="X601" s="2"/>
      <c r="Y601" s="2"/>
      <c r="Z601" s="2"/>
    </row>
    <row r="602" spans="1:28" customHeight="1" ht="14.25">
      <c r="X602" s="2"/>
      <c r="Y602" s="2"/>
      <c r="Z602" s="2"/>
    </row>
    <row r="603" spans="1:28" customHeight="1" ht="14.25">
      <c r="X603" s="2"/>
      <c r="Y603" s="2"/>
      <c r="Z603" s="2"/>
    </row>
    <row r="604" spans="1:28" customHeight="1" ht="14.25">
      <c r="X604" s="2"/>
      <c r="Y604" s="2"/>
      <c r="Z604" s="2"/>
    </row>
    <row r="605" spans="1:28" customHeight="1" ht="14.25">
      <c r="X605" s="2"/>
      <c r="Y605" s="2"/>
      <c r="Z605" s="2"/>
    </row>
    <row r="606" spans="1:28" customHeight="1" ht="14.25">
      <c r="X606" s="2"/>
      <c r="Y606" s="2"/>
      <c r="Z606" s="2"/>
    </row>
    <row r="607" spans="1:28" customHeight="1" ht="14.25">
      <c r="X607" s="2"/>
      <c r="Y607" s="2"/>
      <c r="Z607" s="2"/>
    </row>
    <row r="608" spans="1:28" customHeight="1" ht="14.25">
      <c r="X608" s="2"/>
      <c r="Y608" s="2"/>
      <c r="Z608" s="2"/>
    </row>
    <row r="609" spans="1:28" customHeight="1" ht="14.25">
      <c r="X609" s="2"/>
      <c r="Y609" s="2"/>
      <c r="Z609" s="2"/>
    </row>
    <row r="610" spans="1:28" customHeight="1" ht="14.25">
      <c r="X610" s="2"/>
      <c r="Y610" s="2"/>
      <c r="Z610" s="2"/>
    </row>
    <row r="611" spans="1:28" customHeight="1" ht="14.25">
      <c r="X611" s="2"/>
      <c r="Y611" s="2"/>
      <c r="Z611" s="2"/>
    </row>
    <row r="612" spans="1:28" customHeight="1" ht="14.25">
      <c r="X612" s="2"/>
      <c r="Y612" s="2"/>
      <c r="Z612" s="2"/>
    </row>
    <row r="613" spans="1:28" customHeight="1" ht="14.25">
      <c r="X613" s="2"/>
      <c r="Y613" s="2"/>
      <c r="Z613" s="2"/>
    </row>
    <row r="614" spans="1:28" customHeight="1" ht="14.25">
      <c r="X614" s="2"/>
      <c r="Y614" s="2"/>
      <c r="Z614" s="2"/>
    </row>
    <row r="615" spans="1:28" customHeight="1" ht="14.25">
      <c r="X615" s="2"/>
      <c r="Y615" s="2"/>
      <c r="Z615" s="2"/>
    </row>
    <row r="616" spans="1:28" customHeight="1" ht="14.25">
      <c r="X616" s="2"/>
      <c r="Y616" s="2"/>
      <c r="Z616" s="2"/>
    </row>
    <row r="617" spans="1:28" customHeight="1" ht="14.25">
      <c r="X617" s="2"/>
      <c r="Y617" s="2"/>
      <c r="Z617" s="2"/>
    </row>
    <row r="618" spans="1:28" customHeight="1" ht="14.25">
      <c r="X618" s="2"/>
      <c r="Y618" s="2"/>
      <c r="Z618" s="2"/>
    </row>
    <row r="619" spans="1:28" customHeight="1" ht="14.25">
      <c r="X619" s="2"/>
      <c r="Y619" s="2"/>
      <c r="Z619" s="2"/>
    </row>
    <row r="620" spans="1:28" customHeight="1" ht="14.25">
      <c r="X620" s="2"/>
      <c r="Y620" s="2"/>
      <c r="Z620" s="2"/>
    </row>
    <row r="621" spans="1:28" customHeight="1" ht="14.25">
      <c r="X621" s="2"/>
      <c r="Y621" s="2"/>
      <c r="Z621" s="2"/>
    </row>
    <row r="622" spans="1:28" customHeight="1" ht="14.25">
      <c r="X622" s="2"/>
      <c r="Y622" s="2"/>
      <c r="Z622" s="2"/>
    </row>
    <row r="623" spans="1:28" customHeight="1" ht="14.25">
      <c r="X623" s="2"/>
      <c r="Y623" s="2"/>
      <c r="Z623" s="2"/>
    </row>
    <row r="624" spans="1:28" customHeight="1" ht="14.25">
      <c r="X624" s="2"/>
      <c r="Y624" s="2"/>
      <c r="Z624" s="2"/>
    </row>
    <row r="625" spans="1:28" customHeight="1" ht="14.25">
      <c r="X625" s="2"/>
      <c r="Y625" s="2"/>
      <c r="Z625" s="2"/>
    </row>
    <row r="626" spans="1:28" customHeight="1" ht="14.25">
      <c r="X626" s="2"/>
      <c r="Y626" s="2"/>
      <c r="Z626" s="2"/>
    </row>
    <row r="627" spans="1:28" customHeight="1" ht="14.25">
      <c r="X627" s="2"/>
      <c r="Y627" s="2"/>
      <c r="Z627" s="2"/>
    </row>
    <row r="628" spans="1:28" customHeight="1" ht="14.25">
      <c r="X628" s="2"/>
      <c r="Y628" s="2"/>
      <c r="Z628" s="2"/>
    </row>
    <row r="629" spans="1:28" customHeight="1" ht="14.25">
      <c r="X629" s="2"/>
      <c r="Y629" s="2"/>
      <c r="Z629" s="2"/>
    </row>
    <row r="630" spans="1:28" customHeight="1" ht="14.25">
      <c r="X630" s="2"/>
      <c r="Y630" s="2"/>
      <c r="Z630" s="2"/>
    </row>
    <row r="631" spans="1:28" customHeight="1" ht="14.25">
      <c r="X631" s="2"/>
      <c r="Y631" s="2"/>
      <c r="Z631" s="2"/>
    </row>
    <row r="632" spans="1:28" customHeight="1" ht="14.25">
      <c r="X632" s="2"/>
      <c r="Y632" s="2"/>
      <c r="Z632" s="2"/>
    </row>
    <row r="633" spans="1:28" customHeight="1" ht="14.25">
      <c r="X633" s="2"/>
      <c r="Y633" s="2"/>
      <c r="Z633" s="2"/>
    </row>
    <row r="634" spans="1:28" customHeight="1" ht="14.25">
      <c r="X634" s="2"/>
      <c r="Y634" s="2"/>
      <c r="Z634" s="2"/>
    </row>
    <row r="635" spans="1:28" customHeight="1" ht="14.25">
      <c r="X635" s="2"/>
      <c r="Y635" s="2"/>
      <c r="Z635" s="2"/>
    </row>
    <row r="636" spans="1:28" customHeight="1" ht="14.25">
      <c r="X636" s="2"/>
      <c r="Y636" s="2"/>
      <c r="Z636" s="2"/>
    </row>
    <row r="637" spans="1:28" customHeight="1" ht="14.25">
      <c r="X637" s="2"/>
      <c r="Y637" s="2"/>
      <c r="Z637" s="2"/>
    </row>
    <row r="638" spans="1:28" customHeight="1" ht="14.25">
      <c r="X638" s="2"/>
      <c r="Y638" s="2"/>
      <c r="Z638" s="2"/>
    </row>
    <row r="639" spans="1:28" customHeight="1" ht="14.25">
      <c r="X639" s="2"/>
      <c r="Y639" s="2"/>
      <c r="Z639" s="2"/>
    </row>
    <row r="640" spans="1:28" customHeight="1" ht="14.25">
      <c r="X640" s="2"/>
      <c r="Y640" s="2"/>
      <c r="Z640" s="2"/>
    </row>
    <row r="641" spans="1:28" customHeight="1" ht="14.25">
      <c r="X641" s="2"/>
      <c r="Y641" s="2"/>
      <c r="Z641" s="2"/>
    </row>
    <row r="642" spans="1:28" customHeight="1" ht="14.25">
      <c r="X642" s="2"/>
      <c r="Y642" s="2"/>
      <c r="Z642" s="2"/>
    </row>
    <row r="643" spans="1:28" customHeight="1" ht="14.25">
      <c r="X643" s="2"/>
      <c r="Y643" s="2"/>
      <c r="Z643" s="2"/>
    </row>
    <row r="644" spans="1:28" customHeight="1" ht="14.25">
      <c r="X644" s="2"/>
      <c r="Y644" s="2"/>
      <c r="Z644" s="2"/>
    </row>
    <row r="645" spans="1:28" customHeight="1" ht="14.25">
      <c r="X645" s="2"/>
      <c r="Y645" s="2"/>
      <c r="Z645" s="2"/>
    </row>
    <row r="646" spans="1:28" customHeight="1" ht="14.25">
      <c r="X646" s="2"/>
      <c r="Y646" s="2"/>
      <c r="Z646" s="2"/>
    </row>
    <row r="647" spans="1:28" customHeight="1" ht="14.25">
      <c r="X647" s="2"/>
      <c r="Y647" s="2"/>
      <c r="Z647" s="2"/>
    </row>
    <row r="648" spans="1:28" customHeight="1" ht="14.25">
      <c r="X648" s="2"/>
      <c r="Y648" s="2"/>
      <c r="Z648" s="2"/>
    </row>
    <row r="649" spans="1:28" customHeight="1" ht="14.25">
      <c r="X649" s="2"/>
      <c r="Y649" s="2"/>
      <c r="Z649" s="2"/>
    </row>
    <row r="650" spans="1:28" customHeight="1" ht="14.25">
      <c r="X650" s="2"/>
      <c r="Y650" s="2"/>
      <c r="Z650" s="2"/>
    </row>
    <row r="651" spans="1:28" customHeight="1" ht="14.25">
      <c r="X651" s="2"/>
      <c r="Y651" s="2"/>
      <c r="Z651" s="2"/>
    </row>
    <row r="652" spans="1:28" customHeight="1" ht="14.25">
      <c r="X652" s="2"/>
      <c r="Y652" s="2"/>
      <c r="Z652" s="2"/>
    </row>
    <row r="653" spans="1:28" customHeight="1" ht="14.25">
      <c r="X653" s="2"/>
      <c r="Y653" s="2"/>
      <c r="Z653" s="2"/>
    </row>
    <row r="654" spans="1:28" customHeight="1" ht="14.25">
      <c r="X654" s="2"/>
      <c r="Y654" s="2"/>
      <c r="Z654" s="2"/>
    </row>
    <row r="655" spans="1:28" customHeight="1" ht="14.25">
      <c r="X655" s="2"/>
      <c r="Y655" s="2"/>
      <c r="Z655" s="2"/>
    </row>
    <row r="656" spans="1:28" customHeight="1" ht="14.25">
      <c r="X656" s="2"/>
      <c r="Y656" s="2"/>
      <c r="Z656" s="2"/>
    </row>
    <row r="657" spans="1:28" customHeight="1" ht="14.25">
      <c r="X657" s="2"/>
      <c r="Y657" s="2"/>
      <c r="Z657" s="2"/>
    </row>
    <row r="658" spans="1:28" customHeight="1" ht="14.25">
      <c r="X658" s="2"/>
      <c r="Y658" s="2"/>
      <c r="Z658" s="2"/>
    </row>
    <row r="659" spans="1:28" customHeight="1" ht="14.25">
      <c r="X659" s="2"/>
      <c r="Y659" s="2"/>
      <c r="Z659" s="2"/>
    </row>
    <row r="660" spans="1:28" customHeight="1" ht="14.25">
      <c r="X660" s="2"/>
      <c r="Y660" s="2"/>
      <c r="Z660" s="2"/>
    </row>
    <row r="661" spans="1:28" customHeight="1" ht="14.25">
      <c r="X661" s="2"/>
      <c r="Y661" s="2"/>
      <c r="Z661" s="2"/>
    </row>
    <row r="662" spans="1:28" customHeight="1" ht="14.25">
      <c r="X662" s="2"/>
      <c r="Y662" s="2"/>
      <c r="Z662" s="2"/>
    </row>
    <row r="663" spans="1:28" customHeight="1" ht="14.25">
      <c r="X663" s="2"/>
      <c r="Y663" s="2"/>
      <c r="Z663" s="2"/>
    </row>
    <row r="664" spans="1:28" customHeight="1" ht="14.25">
      <c r="X664" s="2"/>
      <c r="Y664" s="2"/>
      <c r="Z664" s="2"/>
    </row>
    <row r="665" spans="1:28" customHeight="1" ht="14.25">
      <c r="X665" s="2"/>
      <c r="Y665" s="2"/>
      <c r="Z665" s="2"/>
    </row>
    <row r="666" spans="1:28" customHeight="1" ht="14.25">
      <c r="X666" s="2"/>
      <c r="Y666" s="2"/>
      <c r="Z666" s="2"/>
    </row>
    <row r="667" spans="1:28" customHeight="1" ht="14.25">
      <c r="X667" s="2"/>
      <c r="Y667" s="2"/>
      <c r="Z667" s="2"/>
    </row>
    <row r="668" spans="1:28" customHeight="1" ht="14.25">
      <c r="X668" s="2"/>
      <c r="Y668" s="2"/>
      <c r="Z668" s="2"/>
    </row>
    <row r="669" spans="1:28" customHeight="1" ht="14.25">
      <c r="X669" s="2"/>
      <c r="Y669" s="2"/>
      <c r="Z669" s="2"/>
    </row>
    <row r="670" spans="1:28" customHeight="1" ht="14.25">
      <c r="X670" s="2"/>
      <c r="Y670" s="2"/>
      <c r="Z670" s="2"/>
    </row>
    <row r="671" spans="1:28" customHeight="1" ht="14.25">
      <c r="X671" s="2"/>
      <c r="Y671" s="2"/>
      <c r="Z671" s="2"/>
    </row>
    <row r="672" spans="1:28" customHeight="1" ht="14.25">
      <c r="X672" s="2"/>
      <c r="Y672" s="2"/>
      <c r="Z672" s="2"/>
    </row>
    <row r="673" spans="1:28" customHeight="1" ht="14.25">
      <c r="X673" s="2"/>
      <c r="Y673" s="2"/>
      <c r="Z673" s="2"/>
    </row>
    <row r="674" spans="1:28" customHeight="1" ht="14.25">
      <c r="X674" s="2"/>
      <c r="Y674" s="2"/>
      <c r="Z674" s="2"/>
    </row>
    <row r="675" spans="1:28" customHeight="1" ht="14.25">
      <c r="X675" s="2"/>
      <c r="Y675" s="2"/>
      <c r="Z675" s="2"/>
    </row>
    <row r="676" spans="1:28" customHeight="1" ht="14.25">
      <c r="X676" s="2"/>
      <c r="Y676" s="2"/>
      <c r="Z676" s="2"/>
    </row>
    <row r="677" spans="1:28" customHeight="1" ht="14.25">
      <c r="X677" s="2"/>
      <c r="Y677" s="2"/>
      <c r="Z677" s="2"/>
    </row>
    <row r="678" spans="1:28" customHeight="1" ht="14.25">
      <c r="X678" s="2"/>
      <c r="Y678" s="2"/>
      <c r="Z678" s="2"/>
    </row>
    <row r="679" spans="1:28" customHeight="1" ht="14.25">
      <c r="X679" s="2"/>
      <c r="Y679" s="2"/>
      <c r="Z679" s="2"/>
    </row>
    <row r="680" spans="1:28" customHeight="1" ht="14.25">
      <c r="X680" s="2"/>
      <c r="Y680" s="2"/>
      <c r="Z680" s="2"/>
    </row>
    <row r="681" spans="1:28" customHeight="1" ht="14.25">
      <c r="X681" s="2"/>
      <c r="Y681" s="2"/>
      <c r="Z681" s="2"/>
    </row>
    <row r="682" spans="1:28" customHeight="1" ht="14.25">
      <c r="X682" s="2"/>
      <c r="Y682" s="2"/>
      <c r="Z682" s="2"/>
    </row>
    <row r="683" spans="1:28" customHeight="1" ht="14.25">
      <c r="X683" s="2"/>
      <c r="Y683" s="2"/>
      <c r="Z683" s="2"/>
    </row>
    <row r="684" spans="1:28" customHeight="1" ht="14.25">
      <c r="X684" s="2"/>
      <c r="Y684" s="2"/>
      <c r="Z684" s="2"/>
    </row>
    <row r="685" spans="1:28" customHeight="1" ht="14.25">
      <c r="X685" s="2"/>
      <c r="Y685" s="2"/>
      <c r="Z685" s="2"/>
    </row>
    <row r="686" spans="1:28" customHeight="1" ht="14.25">
      <c r="X686" s="2"/>
      <c r="Y686" s="2"/>
      <c r="Z686" s="2"/>
    </row>
    <row r="687" spans="1:28" customHeight="1" ht="14.25">
      <c r="X687" s="2"/>
      <c r="Y687" s="2"/>
      <c r="Z687" s="2"/>
    </row>
    <row r="688" spans="1:28" customHeight="1" ht="14.25">
      <c r="X688" s="2"/>
      <c r="Y688" s="2"/>
      <c r="Z688" s="2"/>
    </row>
    <row r="689" spans="1:28" customHeight="1" ht="14.25">
      <c r="X689" s="2"/>
      <c r="Y689" s="2"/>
      <c r="Z689" s="2"/>
    </row>
    <row r="690" spans="1:28" customHeight="1" ht="14.25">
      <c r="X690" s="2"/>
      <c r="Y690" s="2"/>
      <c r="Z690" s="2"/>
    </row>
    <row r="691" spans="1:28" customHeight="1" ht="14.25">
      <c r="X691" s="2"/>
      <c r="Y691" s="2"/>
      <c r="Z691" s="2"/>
    </row>
    <row r="692" spans="1:28" customHeight="1" ht="14.25">
      <c r="X692" s="2"/>
      <c r="Y692" s="2"/>
      <c r="Z692" s="2"/>
    </row>
    <row r="693" spans="1:28" customHeight="1" ht="14.25">
      <c r="X693" s="2"/>
      <c r="Y693" s="2"/>
      <c r="Z693" s="2"/>
    </row>
    <row r="694" spans="1:28" customHeight="1" ht="14.25">
      <c r="X694" s="2"/>
      <c r="Y694" s="2"/>
      <c r="Z694" s="2"/>
    </row>
    <row r="695" spans="1:28" customHeight="1" ht="14.25">
      <c r="X695" s="2"/>
      <c r="Y695" s="2"/>
      <c r="Z695" s="2"/>
    </row>
    <row r="696" spans="1:28" customHeight="1" ht="14.25">
      <c r="X696" s="2"/>
      <c r="Y696" s="2"/>
      <c r="Z696" s="2"/>
    </row>
    <row r="697" spans="1:28" customHeight="1" ht="14.25">
      <c r="X697" s="2"/>
      <c r="Y697" s="2"/>
      <c r="Z697" s="2"/>
    </row>
    <row r="698" spans="1:28" customHeight="1" ht="14.25">
      <c r="X698" s="2"/>
      <c r="Y698" s="2"/>
      <c r="Z698" s="2"/>
    </row>
    <row r="699" spans="1:28" customHeight="1" ht="14.25">
      <c r="X699" s="2"/>
      <c r="Y699" s="2"/>
      <c r="Z699" s="2"/>
    </row>
    <row r="700" spans="1:28" customHeight="1" ht="14.25">
      <c r="X700" s="2"/>
      <c r="Y700" s="2"/>
      <c r="Z700" s="2"/>
    </row>
    <row r="701" spans="1:28" customHeight="1" ht="14.25">
      <c r="X701" s="2"/>
      <c r="Y701" s="2"/>
      <c r="Z701" s="2"/>
    </row>
    <row r="702" spans="1:28" customHeight="1" ht="14.25">
      <c r="X702" s="2"/>
      <c r="Y702" s="2"/>
      <c r="Z702" s="2"/>
    </row>
    <row r="703" spans="1:28" customHeight="1" ht="14.25">
      <c r="X703" s="2"/>
      <c r="Y703" s="2"/>
      <c r="Z703" s="2"/>
    </row>
    <row r="704" spans="1:28" customHeight="1" ht="14.25">
      <c r="X704" s="2"/>
      <c r="Y704" s="2"/>
      <c r="Z704" s="2"/>
    </row>
    <row r="705" spans="1:28" customHeight="1" ht="14.25">
      <c r="X705" s="2"/>
      <c r="Y705" s="2"/>
      <c r="Z705" s="2"/>
    </row>
    <row r="706" spans="1:28" customHeight="1" ht="14.25">
      <c r="X706" s="2"/>
      <c r="Y706" s="2"/>
      <c r="Z706" s="2"/>
    </row>
    <row r="707" spans="1:28" customHeight="1" ht="14.25">
      <c r="X707" s="2"/>
      <c r="Y707" s="2"/>
      <c r="Z707" s="2"/>
    </row>
    <row r="708" spans="1:28" customHeight="1" ht="14.25">
      <c r="X708" s="2"/>
      <c r="Y708" s="2"/>
      <c r="Z708" s="2"/>
    </row>
    <row r="709" spans="1:28" customHeight="1" ht="14.25">
      <c r="X709" s="2"/>
      <c r="Y709" s="2"/>
      <c r="Z709" s="2"/>
    </row>
    <row r="710" spans="1:28" customHeight="1" ht="14.25">
      <c r="X710" s="2"/>
      <c r="Y710" s="2"/>
      <c r="Z710" s="2"/>
    </row>
    <row r="711" spans="1:28" customHeight="1" ht="14.25">
      <c r="X711" s="2"/>
      <c r="Y711" s="2"/>
      <c r="Z711" s="2"/>
    </row>
    <row r="712" spans="1:28" customHeight="1" ht="14.25">
      <c r="X712" s="2"/>
      <c r="Y712" s="2"/>
      <c r="Z712" s="2"/>
    </row>
    <row r="713" spans="1:28" customHeight="1" ht="14.25">
      <c r="X713" s="2"/>
      <c r="Y713" s="2"/>
      <c r="Z713" s="2"/>
    </row>
    <row r="714" spans="1:28" customHeight="1" ht="14.25">
      <c r="X714" s="2"/>
      <c r="Y714" s="2"/>
      <c r="Z714" s="2"/>
    </row>
    <row r="715" spans="1:28" customHeight="1" ht="14.25">
      <c r="X715" s="2"/>
      <c r="Y715" s="2"/>
      <c r="Z715" s="2"/>
    </row>
    <row r="716" spans="1:28" customHeight="1" ht="14.25">
      <c r="X716" s="2"/>
      <c r="Y716" s="2"/>
      <c r="Z716" s="2"/>
    </row>
    <row r="717" spans="1:28" customHeight="1" ht="14.25">
      <c r="X717" s="2"/>
      <c r="Y717" s="2"/>
      <c r="Z717" s="2"/>
    </row>
    <row r="718" spans="1:28" customHeight="1" ht="14.25">
      <c r="X718" s="2"/>
      <c r="Y718" s="2"/>
      <c r="Z718" s="2"/>
    </row>
    <row r="719" spans="1:28" customHeight="1" ht="14.25">
      <c r="X719" s="2"/>
      <c r="Y719" s="2"/>
      <c r="Z719" s="2"/>
    </row>
    <row r="720" spans="1:28" customHeight="1" ht="14.25">
      <c r="X720" s="2"/>
      <c r="Y720" s="2"/>
      <c r="Z720" s="2"/>
    </row>
    <row r="721" spans="1:28" customHeight="1" ht="14.25">
      <c r="X721" s="2"/>
      <c r="Y721" s="2"/>
      <c r="Z721" s="2"/>
    </row>
    <row r="722" spans="1:28" customHeight="1" ht="14.25">
      <c r="X722" s="2"/>
      <c r="Y722" s="2"/>
      <c r="Z722" s="2"/>
    </row>
    <row r="723" spans="1:28" customHeight="1" ht="14.25">
      <c r="X723" s="2"/>
      <c r="Y723" s="2"/>
      <c r="Z723" s="2"/>
    </row>
    <row r="724" spans="1:28" customHeight="1" ht="14.25">
      <c r="X724" s="2"/>
      <c r="Y724" s="2"/>
      <c r="Z724" s="2"/>
    </row>
    <row r="725" spans="1:28" customHeight="1" ht="14.25">
      <c r="X725" s="2"/>
      <c r="Y725" s="2"/>
      <c r="Z725" s="2"/>
    </row>
    <row r="726" spans="1:28" customHeight="1" ht="14.25">
      <c r="X726" s="2"/>
      <c r="Y726" s="2"/>
      <c r="Z726" s="2"/>
    </row>
    <row r="727" spans="1:28" customHeight="1" ht="14.25">
      <c r="X727" s="2"/>
      <c r="Y727" s="2"/>
      <c r="Z727" s="2"/>
    </row>
    <row r="728" spans="1:28" customHeight="1" ht="14.25">
      <c r="X728" s="2"/>
      <c r="Y728" s="2"/>
      <c r="Z728" s="2"/>
    </row>
    <row r="729" spans="1:28" customHeight="1" ht="14.25">
      <c r="X729" s="2"/>
      <c r="Y729" s="2"/>
      <c r="Z729" s="2"/>
    </row>
    <row r="730" spans="1:28" customHeight="1" ht="14.25">
      <c r="X730" s="2"/>
      <c r="Y730" s="2"/>
      <c r="Z730" s="2"/>
    </row>
    <row r="731" spans="1:28" customHeight="1" ht="14.25">
      <c r="X731" s="2"/>
      <c r="Y731" s="2"/>
      <c r="Z731" s="2"/>
    </row>
    <row r="732" spans="1:28" customHeight="1" ht="14.25">
      <c r="X732" s="2"/>
      <c r="Y732" s="2"/>
      <c r="Z732" s="2"/>
    </row>
    <row r="733" spans="1:28" customHeight="1" ht="14.25">
      <c r="X733" s="2"/>
      <c r="Y733" s="2"/>
      <c r="Z733" s="2"/>
    </row>
    <row r="734" spans="1:28" customHeight="1" ht="14.25">
      <c r="X734" s="2"/>
      <c r="Y734" s="2"/>
      <c r="Z734" s="2"/>
    </row>
    <row r="735" spans="1:28" customHeight="1" ht="14.25">
      <c r="X735" s="2"/>
      <c r="Y735" s="2"/>
      <c r="Z735" s="2"/>
    </row>
    <row r="736" spans="1:28" customHeight="1" ht="14.25">
      <c r="X736" s="2"/>
      <c r="Y736" s="2"/>
      <c r="Z736" s="2"/>
    </row>
    <row r="737" spans="1:28" customHeight="1" ht="14.25">
      <c r="X737" s="2"/>
      <c r="Y737" s="2"/>
      <c r="Z737" s="2"/>
    </row>
    <row r="738" spans="1:28" customHeight="1" ht="14.25">
      <c r="X738" s="2"/>
      <c r="Y738" s="2"/>
      <c r="Z738" s="2"/>
    </row>
    <row r="739" spans="1:28" customHeight="1" ht="14.25">
      <c r="X739" s="2"/>
      <c r="Y739" s="2"/>
      <c r="Z739" s="2"/>
    </row>
    <row r="740" spans="1:28" customHeight="1" ht="14.25">
      <c r="X740" s="2"/>
      <c r="Y740" s="2"/>
      <c r="Z740" s="2"/>
    </row>
    <row r="741" spans="1:28" customHeight="1" ht="14.25">
      <c r="X741" s="2"/>
      <c r="Y741" s="2"/>
      <c r="Z741" s="2"/>
    </row>
    <row r="742" spans="1:28" customHeight="1" ht="14.25">
      <c r="X742" s="2"/>
      <c r="Y742" s="2"/>
      <c r="Z742" s="2"/>
    </row>
    <row r="743" spans="1:28" customHeight="1" ht="14.25">
      <c r="X743" s="2"/>
      <c r="Y743" s="2"/>
      <c r="Z743" s="2"/>
    </row>
    <row r="744" spans="1:28" customHeight="1" ht="14.25">
      <c r="X744" s="2"/>
      <c r="Y744" s="2"/>
      <c r="Z744" s="2"/>
    </row>
    <row r="745" spans="1:28" customHeight="1" ht="14.25">
      <c r="X745" s="2"/>
      <c r="Y745" s="2"/>
      <c r="Z745" s="2"/>
    </row>
    <row r="746" spans="1:28" customHeight="1" ht="14.25">
      <c r="X746" s="2"/>
      <c r="Y746" s="2"/>
      <c r="Z746" s="2"/>
    </row>
    <row r="747" spans="1:28" customHeight="1" ht="14.25">
      <c r="X747" s="2"/>
      <c r="Y747" s="2"/>
      <c r="Z747" s="2"/>
    </row>
    <row r="748" spans="1:28" customHeight="1" ht="14.25">
      <c r="X748" s="2"/>
      <c r="Y748" s="2"/>
      <c r="Z748" s="2"/>
    </row>
    <row r="749" spans="1:28" customHeight="1" ht="14.25">
      <c r="X749" s="2"/>
      <c r="Y749" s="2"/>
      <c r="Z749" s="2"/>
    </row>
    <row r="750" spans="1:28" customHeight="1" ht="14.25">
      <c r="X750" s="2"/>
      <c r="Y750" s="2"/>
      <c r="Z750" s="2"/>
    </row>
    <row r="751" spans="1:28" customHeight="1" ht="14.25">
      <c r="X751" s="2"/>
      <c r="Y751" s="2"/>
      <c r="Z751" s="2"/>
    </row>
    <row r="752" spans="1:28" customHeight="1" ht="14.25">
      <c r="X752" s="2"/>
      <c r="Y752" s="2"/>
      <c r="Z752" s="2"/>
    </row>
    <row r="753" spans="1:28" customHeight="1" ht="14.25">
      <c r="X753" s="2"/>
      <c r="Y753" s="2"/>
      <c r="Z753" s="2"/>
    </row>
    <row r="754" spans="1:28" customHeight="1" ht="14.25">
      <c r="X754" s="2"/>
      <c r="Y754" s="2"/>
      <c r="Z754" s="2"/>
    </row>
    <row r="755" spans="1:28" customHeight="1" ht="14.25">
      <c r="X755" s="2"/>
      <c r="Y755" s="2"/>
      <c r="Z755" s="2"/>
    </row>
    <row r="756" spans="1:28" customHeight="1" ht="14.25">
      <c r="X756" s="2"/>
      <c r="Y756" s="2"/>
      <c r="Z756" s="2"/>
    </row>
    <row r="757" spans="1:28" customHeight="1" ht="14.25">
      <c r="X757" s="2"/>
      <c r="Y757" s="2"/>
      <c r="Z757" s="2"/>
    </row>
    <row r="758" spans="1:28" customHeight="1" ht="14.25">
      <c r="X758" s="2"/>
      <c r="Y758" s="2"/>
      <c r="Z758" s="2"/>
    </row>
    <row r="759" spans="1:28" customHeight="1" ht="14.25">
      <c r="X759" s="2"/>
      <c r="Y759" s="2"/>
      <c r="Z759" s="2"/>
    </row>
    <row r="760" spans="1:28" customHeight="1" ht="14.25">
      <c r="X760" s="2"/>
      <c r="Y760" s="2"/>
      <c r="Z760" s="2"/>
    </row>
    <row r="761" spans="1:28" customHeight="1" ht="14.25">
      <c r="X761" s="2"/>
      <c r="Y761" s="2"/>
      <c r="Z761" s="2"/>
    </row>
    <row r="762" spans="1:28" customHeight="1" ht="14.25">
      <c r="X762" s="2"/>
      <c r="Y762" s="2"/>
      <c r="Z762" s="2"/>
    </row>
    <row r="763" spans="1:28" customHeight="1" ht="14.25">
      <c r="X763" s="2"/>
      <c r="Y763" s="2"/>
      <c r="Z763" s="2"/>
    </row>
    <row r="764" spans="1:28" customHeight="1" ht="14.25">
      <c r="X764" s="2"/>
      <c r="Y764" s="2"/>
      <c r="Z764" s="2"/>
    </row>
    <row r="765" spans="1:28" customHeight="1" ht="14.25">
      <c r="X765" s="2"/>
      <c r="Y765" s="2"/>
      <c r="Z765" s="2"/>
    </row>
    <row r="766" spans="1:28" customHeight="1" ht="14.25">
      <c r="X766" s="2"/>
      <c r="Y766" s="2"/>
      <c r="Z766" s="2"/>
    </row>
    <row r="767" spans="1:28" customHeight="1" ht="14.25">
      <c r="X767" s="2"/>
      <c r="Y767" s="2"/>
      <c r="Z767" s="2"/>
    </row>
    <row r="768" spans="1:28" customHeight="1" ht="14.25">
      <c r="X768" s="2"/>
      <c r="Y768" s="2"/>
      <c r="Z768" s="2"/>
    </row>
    <row r="769" spans="1:28" customHeight="1" ht="14.25">
      <c r="X769" s="2"/>
      <c r="Y769" s="2"/>
      <c r="Z769" s="2"/>
    </row>
    <row r="770" spans="1:28" customHeight="1" ht="14.25">
      <c r="X770" s="2"/>
      <c r="Y770" s="2"/>
      <c r="Z770" s="2"/>
    </row>
    <row r="771" spans="1:28" customHeight="1" ht="14.25">
      <c r="X771" s="2"/>
      <c r="Y771" s="2"/>
      <c r="Z771" s="2"/>
    </row>
    <row r="772" spans="1:28" customHeight="1" ht="14.25">
      <c r="X772" s="2"/>
      <c r="Y772" s="2"/>
      <c r="Z772" s="2"/>
    </row>
    <row r="773" spans="1:28" customHeight="1" ht="14.25">
      <c r="X773" s="2"/>
      <c r="Y773" s="2"/>
      <c r="Z773" s="2"/>
    </row>
    <row r="774" spans="1:28" customHeight="1" ht="14.25">
      <c r="X774" s="2"/>
      <c r="Y774" s="2"/>
      <c r="Z774" s="2"/>
    </row>
    <row r="775" spans="1:28" customHeight="1" ht="14.25">
      <c r="X775" s="2"/>
      <c r="Y775" s="2"/>
      <c r="Z775" s="2"/>
    </row>
    <row r="776" spans="1:28" customHeight="1" ht="14.25">
      <c r="X776" s="2"/>
      <c r="Y776" s="2"/>
      <c r="Z776" s="2"/>
    </row>
    <row r="777" spans="1:28" customHeight="1" ht="14.25">
      <c r="X777" s="2"/>
      <c r="Y777" s="2"/>
      <c r="Z777" s="2"/>
    </row>
    <row r="778" spans="1:28" customHeight="1" ht="14.25">
      <c r="X778" s="2"/>
      <c r="Y778" s="2"/>
      <c r="Z778" s="2"/>
    </row>
    <row r="779" spans="1:28" customHeight="1" ht="14.25">
      <c r="X779" s="2"/>
      <c r="Y779" s="2"/>
      <c r="Z779" s="2"/>
    </row>
    <row r="780" spans="1:28" customHeight="1" ht="14.25">
      <c r="X780" s="2"/>
      <c r="Y780" s="2"/>
      <c r="Z780" s="2"/>
    </row>
    <row r="781" spans="1:28" customHeight="1" ht="14.25">
      <c r="X781" s="2"/>
      <c r="Y781" s="2"/>
      <c r="Z781" s="2"/>
    </row>
    <row r="782" spans="1:28" customHeight="1" ht="14.25">
      <c r="X782" s="2"/>
      <c r="Y782" s="2"/>
      <c r="Z782" s="2"/>
    </row>
    <row r="783" spans="1:28" customHeight="1" ht="14.25">
      <c r="X783" s="2"/>
      <c r="Y783" s="2"/>
      <c r="Z783" s="2"/>
    </row>
    <row r="784" spans="1:28" customHeight="1" ht="14.25">
      <c r="X784" s="2"/>
      <c r="Y784" s="2"/>
      <c r="Z784" s="2"/>
    </row>
    <row r="785" spans="1:28" customHeight="1" ht="14.25">
      <c r="X785" s="2"/>
      <c r="Y785" s="2"/>
      <c r="Z785" s="2"/>
    </row>
    <row r="786" spans="1:28" customHeight="1" ht="14.25">
      <c r="X786" s="2"/>
      <c r="Y786" s="2"/>
      <c r="Z786" s="2"/>
    </row>
    <row r="787" spans="1:28" customHeight="1" ht="14.25">
      <c r="X787" s="2"/>
      <c r="Y787" s="2"/>
      <c r="Z787" s="2"/>
    </row>
    <row r="788" spans="1:28" customHeight="1" ht="14.25">
      <c r="X788" s="2"/>
      <c r="Y788" s="2"/>
      <c r="Z788" s="2"/>
    </row>
    <row r="789" spans="1:28" customHeight="1" ht="14.25">
      <c r="X789" s="2"/>
      <c r="Y789" s="2"/>
      <c r="Z789" s="2"/>
    </row>
    <row r="790" spans="1:28" customHeight="1" ht="14.25">
      <c r="X790" s="2"/>
      <c r="Y790" s="2"/>
      <c r="Z790" s="2"/>
    </row>
    <row r="791" spans="1:28" customHeight="1" ht="14.25">
      <c r="X791" s="2"/>
      <c r="Y791" s="2"/>
      <c r="Z791" s="2"/>
    </row>
    <row r="792" spans="1:28" customHeight="1" ht="14.25">
      <c r="X792" s="2"/>
      <c r="Y792" s="2"/>
      <c r="Z792" s="2"/>
    </row>
    <row r="793" spans="1:28" customHeight="1" ht="14.25">
      <c r="X793" s="2"/>
      <c r="Y793" s="2"/>
      <c r="Z793" s="2"/>
    </row>
    <row r="794" spans="1:28" customHeight="1" ht="14.25">
      <c r="X794" s="2"/>
      <c r="Y794" s="2"/>
      <c r="Z794" s="2"/>
    </row>
    <row r="795" spans="1:28" customHeight="1" ht="14.25">
      <c r="X795" s="2"/>
      <c r="Y795" s="2"/>
      <c r="Z795" s="2"/>
    </row>
    <row r="796" spans="1:28" customHeight="1" ht="14.25">
      <c r="X796" s="2"/>
      <c r="Y796" s="2"/>
      <c r="Z796" s="2"/>
    </row>
    <row r="797" spans="1:28" customHeight="1" ht="14.25">
      <c r="X797" s="2"/>
      <c r="Y797" s="2"/>
      <c r="Z797" s="2"/>
    </row>
    <row r="798" spans="1:28" customHeight="1" ht="14.25">
      <c r="X798" s="2"/>
      <c r="Y798" s="2"/>
      <c r="Z798" s="2"/>
    </row>
    <row r="799" spans="1:28" customHeight="1" ht="14.25">
      <c r="X799" s="2"/>
      <c r="Y799" s="2"/>
      <c r="Z799" s="2"/>
    </row>
    <row r="800" spans="1:28" customHeight="1" ht="14.25">
      <c r="X800" s="2"/>
      <c r="Y800" s="2"/>
      <c r="Z800" s="2"/>
    </row>
    <row r="801" spans="1:28" customHeight="1" ht="14.25">
      <c r="X801" s="2"/>
      <c r="Y801" s="2"/>
      <c r="Z801" s="2"/>
    </row>
    <row r="802" spans="1:28" customHeight="1" ht="14.25">
      <c r="X802" s="2"/>
      <c r="Y802" s="2"/>
      <c r="Z802" s="2"/>
    </row>
    <row r="803" spans="1:28" customHeight="1" ht="14.25">
      <c r="X803" s="2"/>
      <c r="Y803" s="2"/>
      <c r="Z803" s="2"/>
    </row>
    <row r="804" spans="1:28" customHeight="1" ht="14.25">
      <c r="X804" s="2"/>
      <c r="Y804" s="2"/>
      <c r="Z804" s="2"/>
    </row>
    <row r="805" spans="1:28" customHeight="1" ht="14.25">
      <c r="X805" s="2"/>
      <c r="Y805" s="2"/>
      <c r="Z805" s="2"/>
    </row>
    <row r="806" spans="1:28" customHeight="1" ht="14.25">
      <c r="X806" s="2"/>
      <c r="Y806" s="2"/>
      <c r="Z806" s="2"/>
    </row>
    <row r="807" spans="1:28" customHeight="1" ht="14.25">
      <c r="X807" s="2"/>
      <c r="Y807" s="2"/>
      <c r="Z807" s="2"/>
    </row>
    <row r="808" spans="1:28" customHeight="1" ht="14.25">
      <c r="X808" s="2"/>
      <c r="Y808" s="2"/>
      <c r="Z808" s="2"/>
    </row>
    <row r="809" spans="1:28" customHeight="1" ht="14.25">
      <c r="X809" s="2"/>
      <c r="Y809" s="2"/>
      <c r="Z809" s="2"/>
    </row>
    <row r="810" spans="1:28" customHeight="1" ht="14.25">
      <c r="X810" s="2"/>
      <c r="Y810" s="2"/>
      <c r="Z810" s="2"/>
    </row>
    <row r="811" spans="1:28" customHeight="1" ht="14.25">
      <c r="X811" s="2"/>
      <c r="Y811" s="2"/>
      <c r="Z811" s="2"/>
    </row>
    <row r="812" spans="1:28" customHeight="1" ht="14.25">
      <c r="X812" s="2"/>
      <c r="Y812" s="2"/>
      <c r="Z812" s="2"/>
    </row>
    <row r="813" spans="1:28" customHeight="1" ht="14.25">
      <c r="X813" s="2"/>
      <c r="Y813" s="2"/>
      <c r="Z813" s="2"/>
    </row>
    <row r="814" spans="1:28" customHeight="1" ht="14.25">
      <c r="X814" s="2"/>
      <c r="Y814" s="2"/>
      <c r="Z814" s="2"/>
    </row>
    <row r="815" spans="1:28" customHeight="1" ht="14.25">
      <c r="X815" s="2"/>
      <c r="Y815" s="2"/>
      <c r="Z815" s="2"/>
    </row>
    <row r="816" spans="1:28" customHeight="1" ht="14.25">
      <c r="X816" s="2"/>
      <c r="Y816" s="2"/>
      <c r="Z816" s="2"/>
    </row>
    <row r="817" spans="1:28" customHeight="1" ht="14.25">
      <c r="X817" s="2"/>
      <c r="Y817" s="2"/>
      <c r="Z817" s="2"/>
    </row>
    <row r="818" spans="1:28" customHeight="1" ht="14.25">
      <c r="X818" s="2"/>
      <c r="Y818" s="2"/>
      <c r="Z818" s="2"/>
    </row>
    <row r="819" spans="1:28" customHeight="1" ht="14.25">
      <c r="X819" s="2"/>
      <c r="Y819" s="2"/>
      <c r="Z819" s="2"/>
    </row>
    <row r="820" spans="1:28" customHeight="1" ht="14.25">
      <c r="X820" s="2"/>
      <c r="Y820" s="2"/>
      <c r="Z820" s="2"/>
    </row>
    <row r="821" spans="1:28" customHeight="1" ht="14.25">
      <c r="X821" s="2"/>
      <c r="Y821" s="2"/>
      <c r="Z821" s="2"/>
    </row>
    <row r="822" spans="1:28" customHeight="1" ht="14.25">
      <c r="X822" s="2"/>
      <c r="Y822" s="2"/>
      <c r="Z822" s="2"/>
    </row>
    <row r="823" spans="1:28" customHeight="1" ht="14.25">
      <c r="X823" s="2"/>
      <c r="Y823" s="2"/>
      <c r="Z823" s="2"/>
    </row>
    <row r="824" spans="1:28" customHeight="1" ht="14.25">
      <c r="X824" s="2"/>
      <c r="Y824" s="2"/>
      <c r="Z824" s="2"/>
    </row>
    <row r="825" spans="1:28" customHeight="1" ht="14.25">
      <c r="X825" s="2"/>
      <c r="Y825" s="2"/>
      <c r="Z825" s="2"/>
    </row>
    <row r="826" spans="1:28" customHeight="1" ht="14.25">
      <c r="X826" s="2"/>
      <c r="Y826" s="2"/>
      <c r="Z826" s="2"/>
    </row>
    <row r="827" spans="1:28" customHeight="1" ht="14.25">
      <c r="X827" s="2"/>
      <c r="Y827" s="2"/>
      <c r="Z827" s="2"/>
    </row>
    <row r="828" spans="1:28" customHeight="1" ht="14.25">
      <c r="X828" s="2"/>
      <c r="Y828" s="2"/>
      <c r="Z828" s="2"/>
    </row>
    <row r="829" spans="1:28" customHeight="1" ht="14.25">
      <c r="X829" s="2"/>
      <c r="Y829" s="2"/>
      <c r="Z829" s="2"/>
    </row>
    <row r="830" spans="1:28" customHeight="1" ht="14.25">
      <c r="X830" s="2"/>
      <c r="Y830" s="2"/>
      <c r="Z830" s="2"/>
    </row>
    <row r="831" spans="1:28" customHeight="1" ht="14.25">
      <c r="X831" s="2"/>
      <c r="Y831" s="2"/>
      <c r="Z831" s="2"/>
    </row>
    <row r="832" spans="1:28" customHeight="1" ht="14.25">
      <c r="X832" s="2"/>
      <c r="Y832" s="2"/>
      <c r="Z832" s="2"/>
    </row>
    <row r="833" spans="1:28" customHeight="1" ht="14.25">
      <c r="X833" s="2"/>
      <c r="Y833" s="2"/>
      <c r="Z833" s="2"/>
    </row>
    <row r="834" spans="1:28" customHeight="1" ht="14.25">
      <c r="X834" s="2"/>
      <c r="Y834" s="2"/>
      <c r="Z834" s="2"/>
    </row>
    <row r="835" spans="1:28" customHeight="1" ht="14.25">
      <c r="X835" s="2"/>
      <c r="Y835" s="2"/>
      <c r="Z835" s="2"/>
    </row>
    <row r="836" spans="1:28" customHeight="1" ht="14.25">
      <c r="X836" s="2"/>
      <c r="Y836" s="2"/>
      <c r="Z836" s="2"/>
    </row>
    <row r="837" spans="1:28" customHeight="1" ht="14.25">
      <c r="X837" s="2"/>
      <c r="Y837" s="2"/>
      <c r="Z837" s="2"/>
    </row>
    <row r="838" spans="1:28" customHeight="1" ht="14.25">
      <c r="X838" s="2"/>
      <c r="Y838" s="2"/>
      <c r="Z838" s="2"/>
    </row>
    <row r="839" spans="1:28" customHeight="1" ht="14.25">
      <c r="X839" s="2"/>
      <c r="Y839" s="2"/>
      <c r="Z839" s="2"/>
    </row>
    <row r="840" spans="1:28" customHeight="1" ht="14.25">
      <c r="X840" s="2"/>
      <c r="Y840" s="2"/>
      <c r="Z840" s="2"/>
    </row>
    <row r="841" spans="1:28" customHeight="1" ht="14.25">
      <c r="X841" s="2"/>
      <c r="Y841" s="2"/>
      <c r="Z841" s="2"/>
    </row>
    <row r="842" spans="1:28" customHeight="1" ht="14.25">
      <c r="X842" s="2"/>
      <c r="Y842" s="2"/>
      <c r="Z842" s="2"/>
    </row>
    <row r="843" spans="1:28" customHeight="1" ht="14.25">
      <c r="X843" s="2"/>
      <c r="Y843" s="2"/>
      <c r="Z843" s="2"/>
    </row>
    <row r="844" spans="1:28" customHeight="1" ht="14.25">
      <c r="X844" s="2"/>
      <c r="Y844" s="2"/>
      <c r="Z844" s="2"/>
    </row>
    <row r="845" spans="1:28" customHeight="1" ht="14.25">
      <c r="X845" s="2"/>
      <c r="Y845" s="2"/>
      <c r="Z845" s="2"/>
    </row>
    <row r="846" spans="1:28" customHeight="1" ht="14.25">
      <c r="X846" s="2"/>
      <c r="Y846" s="2"/>
      <c r="Z846" s="2"/>
    </row>
    <row r="847" spans="1:28" customHeight="1" ht="14.25">
      <c r="X847" s="2"/>
      <c r="Y847" s="2"/>
      <c r="Z847" s="2"/>
    </row>
    <row r="848" spans="1:28" customHeight="1" ht="14.25">
      <c r="X848" s="2"/>
      <c r="Y848" s="2"/>
      <c r="Z848" s="2"/>
    </row>
    <row r="849" spans="1:28" customHeight="1" ht="14.25">
      <c r="X849" s="2"/>
      <c r="Y849" s="2"/>
      <c r="Z849" s="2"/>
    </row>
    <row r="850" spans="1:28" customHeight="1" ht="14.25">
      <c r="X850" s="2"/>
      <c r="Y850" s="2"/>
      <c r="Z850" s="2"/>
    </row>
    <row r="851" spans="1:28" customHeight="1" ht="14.25">
      <c r="X851" s="2"/>
      <c r="Y851" s="2"/>
      <c r="Z851" s="2"/>
    </row>
    <row r="852" spans="1:28" customHeight="1" ht="14.25">
      <c r="X852" s="2"/>
      <c r="Y852" s="2"/>
      <c r="Z852" s="2"/>
    </row>
    <row r="853" spans="1:28" customHeight="1" ht="14.25">
      <c r="X853" s="2"/>
      <c r="Y853" s="2"/>
      <c r="Z853" s="2"/>
    </row>
    <row r="854" spans="1:28" customHeight="1" ht="14.25">
      <c r="X854" s="2"/>
      <c r="Y854" s="2"/>
      <c r="Z854" s="2"/>
    </row>
    <row r="855" spans="1:28" customHeight="1" ht="14.25">
      <c r="X855" s="2"/>
      <c r="Y855" s="2"/>
      <c r="Z855" s="2"/>
    </row>
    <row r="856" spans="1:28" customHeight="1" ht="14.25">
      <c r="X856" s="2"/>
      <c r="Y856" s="2"/>
      <c r="Z856" s="2"/>
    </row>
    <row r="857" spans="1:28" customHeight="1" ht="14.25">
      <c r="X857" s="2"/>
      <c r="Y857" s="2"/>
      <c r="Z857" s="2"/>
    </row>
    <row r="858" spans="1:28" customHeight="1" ht="14.25">
      <c r="X858" s="2"/>
      <c r="Y858" s="2"/>
      <c r="Z858" s="2"/>
    </row>
    <row r="859" spans="1:28" customHeight="1" ht="14.25">
      <c r="X859" s="2"/>
      <c r="Y859" s="2"/>
      <c r="Z859" s="2"/>
    </row>
    <row r="860" spans="1:28" customHeight="1" ht="14.25">
      <c r="X860" s="2"/>
      <c r="Y860" s="2"/>
      <c r="Z860" s="2"/>
    </row>
    <row r="861" spans="1:28" customHeight="1" ht="14.25">
      <c r="X861" s="2"/>
      <c r="Y861" s="2"/>
      <c r="Z861" s="2"/>
    </row>
    <row r="862" spans="1:28" customHeight="1" ht="14.25">
      <c r="X862" s="2"/>
      <c r="Y862" s="2"/>
      <c r="Z862" s="2"/>
    </row>
    <row r="863" spans="1:28" customHeight="1" ht="14.25">
      <c r="X863" s="2"/>
      <c r="Y863" s="2"/>
      <c r="Z863" s="2"/>
    </row>
    <row r="864" spans="1:28" customHeight="1" ht="14.25">
      <c r="X864" s="2"/>
      <c r="Y864" s="2"/>
      <c r="Z864" s="2"/>
    </row>
    <row r="865" spans="1:28" customHeight="1" ht="14.25">
      <c r="X865" s="2"/>
      <c r="Y865" s="2"/>
      <c r="Z865" s="2"/>
    </row>
    <row r="866" spans="1:28" customHeight="1" ht="14.25">
      <c r="X866" s="2"/>
      <c r="Y866" s="2"/>
      <c r="Z866" s="2"/>
    </row>
    <row r="867" spans="1:28" customHeight="1" ht="14.25">
      <c r="X867" s="2"/>
      <c r="Y867" s="2"/>
      <c r="Z867" s="2"/>
    </row>
    <row r="868" spans="1:28" customHeight="1" ht="14.25">
      <c r="X868" s="2"/>
      <c r="Y868" s="2"/>
      <c r="Z868" s="2"/>
    </row>
    <row r="869" spans="1:28" customHeight="1" ht="14.25">
      <c r="X869" s="2"/>
      <c r="Y869" s="2"/>
      <c r="Z869" s="2"/>
    </row>
    <row r="870" spans="1:28" customHeight="1" ht="14.25">
      <c r="X870" s="2"/>
      <c r="Y870" s="2"/>
      <c r="Z870" s="2"/>
    </row>
    <row r="871" spans="1:28" customHeight="1" ht="14.25">
      <c r="X871" s="2"/>
      <c r="Y871" s="2"/>
      <c r="Z871" s="2"/>
    </row>
    <row r="872" spans="1:28" customHeight="1" ht="14.25">
      <c r="X872" s="2"/>
      <c r="Y872" s="2"/>
      <c r="Z872" s="2"/>
    </row>
    <row r="873" spans="1:28" customHeight="1" ht="14.25">
      <c r="X873" s="2"/>
      <c r="Y873" s="2"/>
      <c r="Z873" s="2"/>
    </row>
    <row r="874" spans="1:28" customHeight="1" ht="14.25">
      <c r="X874" s="2"/>
      <c r="Y874" s="2"/>
      <c r="Z874" s="2"/>
    </row>
    <row r="875" spans="1:28" customHeight="1" ht="14.25">
      <c r="X875" s="2"/>
      <c r="Y875" s="2"/>
      <c r="Z875" s="2"/>
    </row>
    <row r="876" spans="1:28" customHeight="1" ht="14.25">
      <c r="X876" s="2"/>
      <c r="Y876" s="2"/>
      <c r="Z876" s="2"/>
    </row>
    <row r="877" spans="1:28" customHeight="1" ht="14.25">
      <c r="X877" s="2"/>
      <c r="Y877" s="2"/>
      <c r="Z877" s="2"/>
    </row>
    <row r="878" spans="1:28" customHeight="1" ht="14.25">
      <c r="X878" s="2"/>
      <c r="Y878" s="2"/>
      <c r="Z878" s="2"/>
    </row>
    <row r="879" spans="1:28" customHeight="1" ht="14.25">
      <c r="X879" s="2"/>
      <c r="Y879" s="2"/>
      <c r="Z879" s="2"/>
    </row>
    <row r="880" spans="1:28" customHeight="1" ht="14.25">
      <c r="X880" s="2"/>
      <c r="Y880" s="2"/>
      <c r="Z880" s="2"/>
    </row>
    <row r="881" spans="1:28" customHeight="1" ht="14.25">
      <c r="X881" s="2"/>
      <c r="Y881" s="2"/>
      <c r="Z881" s="2"/>
    </row>
    <row r="882" spans="1:28" customHeight="1" ht="14.25">
      <c r="X882" s="2"/>
      <c r="Y882" s="2"/>
      <c r="Z882" s="2"/>
    </row>
    <row r="883" spans="1:28" customHeight="1" ht="14.25">
      <c r="X883" s="2"/>
      <c r="Y883" s="2"/>
      <c r="Z883" s="2"/>
    </row>
    <row r="884" spans="1:28" customHeight="1" ht="14.25">
      <c r="X884" s="2"/>
      <c r="Y884" s="2"/>
      <c r="Z884" s="2"/>
    </row>
    <row r="885" spans="1:28" customHeight="1" ht="14.25">
      <c r="X885" s="2"/>
      <c r="Y885" s="2"/>
      <c r="Z885" s="2"/>
    </row>
    <row r="886" spans="1:28" customHeight="1" ht="14.25">
      <c r="X886" s="2"/>
      <c r="Y886" s="2"/>
      <c r="Z886" s="2"/>
    </row>
    <row r="887" spans="1:28" customHeight="1" ht="14.25">
      <c r="X887" s="2"/>
      <c r="Y887" s="2"/>
      <c r="Z887" s="2"/>
    </row>
    <row r="888" spans="1:28" customHeight="1" ht="14.25">
      <c r="X888" s="2"/>
      <c r="Y888" s="2"/>
      <c r="Z888" s="2"/>
    </row>
    <row r="889" spans="1:28" customHeight="1" ht="14.25">
      <c r="X889" s="2"/>
      <c r="Y889" s="2"/>
      <c r="Z889" s="2"/>
    </row>
    <row r="890" spans="1:28" customHeight="1" ht="14.25">
      <c r="X890" s="2"/>
      <c r="Y890" s="2"/>
      <c r="Z890" s="2"/>
    </row>
    <row r="891" spans="1:28" customHeight="1" ht="14.25">
      <c r="X891" s="2"/>
      <c r="Y891" s="2"/>
      <c r="Z891" s="2"/>
    </row>
    <row r="892" spans="1:28" customHeight="1" ht="14.25">
      <c r="X892" s="2"/>
      <c r="Y892" s="2"/>
      <c r="Z892" s="2"/>
    </row>
    <row r="893" spans="1:28" customHeight="1" ht="14.25">
      <c r="X893" s="2"/>
      <c r="Y893" s="2"/>
      <c r="Z893" s="2"/>
    </row>
    <row r="894" spans="1:28" customHeight="1" ht="14.25">
      <c r="X894" s="2"/>
      <c r="Y894" s="2"/>
      <c r="Z894" s="2"/>
    </row>
    <row r="895" spans="1:28" customHeight="1" ht="14.25">
      <c r="X895" s="2"/>
      <c r="Y895" s="2"/>
      <c r="Z895" s="2"/>
    </row>
    <row r="896" spans="1:28" customHeight="1" ht="14.25">
      <c r="X896" s="2"/>
      <c r="Y896" s="2"/>
      <c r="Z896" s="2"/>
    </row>
    <row r="897" spans="1:28" customHeight="1" ht="14.25">
      <c r="X897" s="2"/>
      <c r="Y897" s="2"/>
      <c r="Z897" s="2"/>
    </row>
    <row r="898" spans="1:28" customHeight="1" ht="14.25">
      <c r="X898" s="2"/>
      <c r="Y898" s="2"/>
      <c r="Z898" s="2"/>
    </row>
    <row r="899" spans="1:28" customHeight="1" ht="14.25">
      <c r="X899" s="2"/>
      <c r="Y899" s="2"/>
      <c r="Z899" s="2"/>
    </row>
    <row r="900" spans="1:28" customHeight="1" ht="14.25">
      <c r="X900" s="2"/>
      <c r="Y900" s="2"/>
      <c r="Z900" s="2"/>
    </row>
    <row r="901" spans="1:28" customHeight="1" ht="14.25">
      <c r="X901" s="2"/>
      <c r="Y901" s="2"/>
      <c r="Z901" s="2"/>
    </row>
    <row r="902" spans="1:28" customHeight="1" ht="14.25">
      <c r="X902" s="2"/>
      <c r="Y902" s="2"/>
      <c r="Z902" s="2"/>
    </row>
    <row r="903" spans="1:28" customHeight="1" ht="14.25">
      <c r="X903" s="2"/>
      <c r="Y903" s="2"/>
      <c r="Z903" s="2"/>
    </row>
    <row r="904" spans="1:28" customHeight="1" ht="14.25">
      <c r="X904" s="2"/>
      <c r="Y904" s="2"/>
      <c r="Z904" s="2"/>
    </row>
    <row r="905" spans="1:28" customHeight="1" ht="14.25">
      <c r="X905" s="2"/>
      <c r="Y905" s="2"/>
      <c r="Z905" s="2"/>
    </row>
    <row r="906" spans="1:28" customHeight="1" ht="14.25">
      <c r="X906" s="2"/>
      <c r="Y906" s="2"/>
      <c r="Z906" s="2"/>
    </row>
    <row r="907" spans="1:28" customHeight="1" ht="14.25">
      <c r="X907" s="2"/>
      <c r="Y907" s="2"/>
      <c r="Z907" s="2"/>
    </row>
    <row r="908" spans="1:28" customHeight="1" ht="14.25">
      <c r="X908" s="2"/>
      <c r="Y908" s="2"/>
      <c r="Z908" s="2"/>
    </row>
    <row r="909" spans="1:28" customHeight="1" ht="14.25">
      <c r="X909" s="2"/>
      <c r="Y909" s="2"/>
      <c r="Z909" s="2"/>
    </row>
    <row r="910" spans="1:28" customHeight="1" ht="14.25">
      <c r="X910" s="2"/>
      <c r="Y910" s="2"/>
      <c r="Z910" s="2"/>
    </row>
    <row r="911" spans="1:28" customHeight="1" ht="14.25">
      <c r="X911" s="2"/>
      <c r="Y911" s="2"/>
      <c r="Z911" s="2"/>
    </row>
    <row r="912" spans="1:28" customHeight="1" ht="14.25">
      <c r="X912" s="2"/>
      <c r="Y912" s="2"/>
      <c r="Z912" s="2"/>
    </row>
    <row r="913" spans="1:28" customHeight="1" ht="14.25">
      <c r="X913" s="2"/>
      <c r="Y913" s="2"/>
      <c r="Z913" s="2"/>
    </row>
    <row r="914" spans="1:28" customHeight="1" ht="14.25">
      <c r="X914" s="2"/>
      <c r="Y914" s="2"/>
      <c r="Z914" s="2"/>
    </row>
    <row r="915" spans="1:28" customHeight="1" ht="14.25">
      <c r="X915" s="2"/>
      <c r="Y915" s="2"/>
      <c r="Z915" s="2"/>
    </row>
    <row r="916" spans="1:28" customHeight="1" ht="14.25">
      <c r="X916" s="2"/>
      <c r="Y916" s="2"/>
      <c r="Z916" s="2"/>
    </row>
    <row r="917" spans="1:28" customHeight="1" ht="14.25">
      <c r="X917" s="2"/>
      <c r="Y917" s="2"/>
      <c r="Z917" s="2"/>
    </row>
    <row r="918" spans="1:28" customHeight="1" ht="14.25">
      <c r="X918" s="2"/>
      <c r="Y918" s="2"/>
      <c r="Z918" s="2"/>
    </row>
    <row r="919" spans="1:28" customHeight="1" ht="14.25">
      <c r="X919" s="2"/>
      <c r="Y919" s="2"/>
      <c r="Z919" s="2"/>
    </row>
    <row r="920" spans="1:28" customHeight="1" ht="14.25">
      <c r="X920" s="2"/>
      <c r="Y920" s="2"/>
      <c r="Z920" s="2"/>
    </row>
    <row r="921" spans="1:28" customHeight="1" ht="14.25">
      <c r="X921" s="2"/>
      <c r="Y921" s="2"/>
      <c r="Z921" s="2"/>
    </row>
    <row r="922" spans="1:28" customHeight="1" ht="14.25">
      <c r="X922" s="2"/>
      <c r="Y922" s="2"/>
      <c r="Z922" s="2"/>
    </row>
    <row r="923" spans="1:28" customHeight="1" ht="14.25">
      <c r="X923" s="2"/>
      <c r="Y923" s="2"/>
      <c r="Z923" s="2"/>
    </row>
    <row r="924" spans="1:28" customHeight="1" ht="14.25">
      <c r="X924" s="2"/>
      <c r="Y924" s="2"/>
      <c r="Z924" s="2"/>
    </row>
    <row r="925" spans="1:28" customHeight="1" ht="14.25">
      <c r="X925" s="2"/>
      <c r="Y925" s="2"/>
      <c r="Z925" s="2"/>
    </row>
    <row r="926" spans="1:28" customHeight="1" ht="14.25">
      <c r="X926" s="2"/>
      <c r="Y926" s="2"/>
      <c r="Z926" s="2"/>
    </row>
    <row r="927" spans="1:28" customHeight="1" ht="14.25">
      <c r="X927" s="2"/>
      <c r="Y927" s="2"/>
      <c r="Z927" s="2"/>
    </row>
    <row r="928" spans="1:28" customHeight="1" ht="14.25">
      <c r="X928" s="2"/>
      <c r="Y928" s="2"/>
      <c r="Z928" s="2"/>
    </row>
    <row r="929" spans="1:28" customHeight="1" ht="14.25">
      <c r="X929" s="2"/>
      <c r="Y929" s="2"/>
      <c r="Z929" s="2"/>
    </row>
    <row r="930" spans="1:28" customHeight="1" ht="14.25">
      <c r="X930" s="2"/>
      <c r="Y930" s="2"/>
      <c r="Z930" s="2"/>
    </row>
    <row r="931" spans="1:28" customHeight="1" ht="14.25">
      <c r="X931" s="2"/>
      <c r="Y931" s="2"/>
      <c r="Z931" s="2"/>
    </row>
    <row r="932" spans="1:28" customHeight="1" ht="14.25">
      <c r="X932" s="2"/>
      <c r="Y932" s="2"/>
      <c r="Z932" s="2"/>
    </row>
    <row r="933" spans="1:28" customHeight="1" ht="14.25">
      <c r="X933" s="2"/>
      <c r="Y933" s="2"/>
      <c r="Z933" s="2"/>
    </row>
    <row r="934" spans="1:28" customHeight="1" ht="14.25">
      <c r="X934" s="2"/>
      <c r="Y934" s="2"/>
      <c r="Z934" s="2"/>
    </row>
    <row r="935" spans="1:28" customHeight="1" ht="14.25">
      <c r="X935" s="2"/>
      <c r="Y935" s="2"/>
      <c r="Z935" s="2"/>
    </row>
    <row r="936" spans="1:28" customHeight="1" ht="14.25">
      <c r="X936" s="2"/>
      <c r="Y936" s="2"/>
      <c r="Z936" s="2"/>
    </row>
    <row r="937" spans="1:28" customHeight="1" ht="14.25">
      <c r="X937" s="2"/>
      <c r="Y937" s="2"/>
      <c r="Z937" s="2"/>
    </row>
    <row r="938" spans="1:28" customHeight="1" ht="14.25">
      <c r="X938" s="2"/>
      <c r="Y938" s="2"/>
      <c r="Z938" s="2"/>
    </row>
    <row r="939" spans="1:28" customHeight="1" ht="14.25">
      <c r="X939" s="2"/>
      <c r="Y939" s="2"/>
      <c r="Z939" s="2"/>
    </row>
    <row r="940" spans="1:28" customHeight="1" ht="14.25">
      <c r="X940" s="2"/>
      <c r="Y940" s="2"/>
      <c r="Z940" s="2"/>
    </row>
    <row r="941" spans="1:28" customHeight="1" ht="14.25">
      <c r="X941" s="2"/>
      <c r="Y941" s="2"/>
      <c r="Z941" s="2"/>
    </row>
    <row r="942" spans="1:28" customHeight="1" ht="14.25">
      <c r="X942" s="2"/>
      <c r="Y942" s="2"/>
      <c r="Z942" s="2"/>
    </row>
    <row r="943" spans="1:28" customHeight="1" ht="14.25">
      <c r="X943" s="2"/>
      <c r="Y943" s="2"/>
      <c r="Z943" s="2"/>
    </row>
    <row r="944" spans="1:28" customHeight="1" ht="14.25">
      <c r="X944" s="2"/>
      <c r="Y944" s="2"/>
      <c r="Z944" s="2"/>
    </row>
    <row r="945" spans="1:28" customHeight="1" ht="14.25">
      <c r="X945" s="2"/>
      <c r="Y945" s="2"/>
      <c r="Z945" s="2"/>
    </row>
    <row r="946" spans="1:28" customHeight="1" ht="14.25">
      <c r="X946" s="2"/>
      <c r="Y946" s="2"/>
      <c r="Z946" s="2"/>
    </row>
    <row r="947" spans="1:28" customHeight="1" ht="14.25">
      <c r="X947" s="2"/>
      <c r="Y947" s="2"/>
      <c r="Z947" s="2"/>
    </row>
    <row r="948" spans="1:28" customHeight="1" ht="14.25">
      <c r="X948" s="2"/>
      <c r="Y948" s="2"/>
      <c r="Z948" s="2"/>
    </row>
    <row r="949" spans="1:28" customHeight="1" ht="14.25">
      <c r="X949" s="2"/>
      <c r="Y949" s="2"/>
      <c r="Z949" s="2"/>
    </row>
    <row r="950" spans="1:28" customHeight="1" ht="14.25">
      <c r="X950" s="2"/>
      <c r="Y950" s="2"/>
      <c r="Z950" s="2"/>
    </row>
    <row r="951" spans="1:28" customHeight="1" ht="14.25">
      <c r="X951" s="2"/>
      <c r="Y951" s="2"/>
      <c r="Z951" s="2"/>
    </row>
    <row r="952" spans="1:28" customHeight="1" ht="14.25">
      <c r="X952" s="2"/>
      <c r="Y952" s="2"/>
      <c r="Z952" s="2"/>
    </row>
    <row r="953" spans="1:28" customHeight="1" ht="14.25">
      <c r="X953" s="2"/>
      <c r="Y953" s="2"/>
      <c r="Z953" s="2"/>
    </row>
    <row r="954" spans="1:28" customHeight="1" ht="14.25">
      <c r="X954" s="2"/>
      <c r="Y954" s="2"/>
      <c r="Z954" s="2"/>
    </row>
    <row r="955" spans="1:28" customHeight="1" ht="14.25">
      <c r="X955" s="2"/>
      <c r="Y955" s="2"/>
      <c r="Z955" s="2"/>
    </row>
    <row r="956" spans="1:28" customHeight="1" ht="14.25">
      <c r="X956" s="2"/>
      <c r="Y956" s="2"/>
      <c r="Z956" s="2"/>
    </row>
    <row r="957" spans="1:28" customHeight="1" ht="14.25">
      <c r="X957" s="2"/>
      <c r="Y957" s="2"/>
      <c r="Z957" s="2"/>
    </row>
    <row r="958" spans="1:28" customHeight="1" ht="14.25">
      <c r="X958" s="2"/>
      <c r="Y958" s="2"/>
      <c r="Z958" s="2"/>
    </row>
    <row r="959" spans="1:28" customHeight="1" ht="14.25">
      <c r="X959" s="2"/>
      <c r="Y959" s="2"/>
      <c r="Z959" s="2"/>
    </row>
    <row r="960" spans="1:28" customHeight="1" ht="14.25">
      <c r="X960" s="2"/>
      <c r="Y960" s="2"/>
      <c r="Z960" s="2"/>
    </row>
    <row r="961" spans="1:28" customHeight="1" ht="14.25">
      <c r="X961" s="2"/>
      <c r="Y961" s="2"/>
      <c r="Z961" s="2"/>
    </row>
    <row r="962" spans="1:28" customHeight="1" ht="14.25">
      <c r="X962" s="2"/>
      <c r="Y962" s="2"/>
      <c r="Z962" s="2"/>
    </row>
    <row r="963" spans="1:28" customHeight="1" ht="14.25">
      <c r="X963" s="2"/>
      <c r="Y963" s="2"/>
      <c r="Z963" s="2"/>
    </row>
    <row r="964" spans="1:28" customHeight="1" ht="14.25">
      <c r="X964" s="2"/>
      <c r="Y964" s="2"/>
      <c r="Z964" s="2"/>
    </row>
    <row r="965" spans="1:28" customHeight="1" ht="14.25">
      <c r="X965" s="2"/>
      <c r="Y965" s="2"/>
      <c r="Z965" s="2"/>
    </row>
    <row r="966" spans="1:28" customHeight="1" ht="14.25">
      <c r="X966" s="2"/>
      <c r="Y966" s="2"/>
      <c r="Z966" s="2"/>
    </row>
    <row r="967" spans="1:28" customHeight="1" ht="14.25">
      <c r="X967" s="2"/>
      <c r="Y967" s="2"/>
      <c r="Z967" s="2"/>
    </row>
    <row r="968" spans="1:28" customHeight="1" ht="14.25">
      <c r="X968" s="2"/>
      <c r="Y968" s="2"/>
      <c r="Z968" s="2"/>
    </row>
    <row r="969" spans="1:28" customHeight="1" ht="14.25">
      <c r="X969" s="2"/>
      <c r="Y969" s="2"/>
      <c r="Z969" s="2"/>
    </row>
    <row r="970" spans="1:28" customHeight="1" ht="14.25">
      <c r="X970" s="2"/>
      <c r="Y970" s="2"/>
      <c r="Z970" s="2"/>
    </row>
    <row r="971" spans="1:28" customHeight="1" ht="14.25">
      <c r="X971" s="2"/>
      <c r="Y971" s="2"/>
      <c r="Z971" s="2"/>
    </row>
    <row r="972" spans="1:28" customHeight="1" ht="14.25">
      <c r="X972" s="2"/>
      <c r="Y972" s="2"/>
      <c r="Z972" s="2"/>
    </row>
    <row r="973" spans="1:28" customHeight="1" ht="14.25">
      <c r="X973" s="2"/>
      <c r="Y973" s="2"/>
      <c r="Z973" s="2"/>
    </row>
    <row r="974" spans="1:28" customHeight="1" ht="14.25">
      <c r="X974" s="2"/>
      <c r="Y974" s="2"/>
      <c r="Z974" s="2"/>
    </row>
    <row r="975" spans="1:28" customHeight="1" ht="14.25">
      <c r="X975" s="2"/>
      <c r="Y975" s="2"/>
      <c r="Z975" s="2"/>
    </row>
    <row r="976" spans="1:28" customHeight="1" ht="14.25">
      <c r="X976" s="2"/>
      <c r="Y976" s="2"/>
      <c r="Z976" s="2"/>
    </row>
    <row r="977" spans="1:28" customHeight="1" ht="14.25">
      <c r="X977" s="2"/>
      <c r="Y977" s="2"/>
      <c r="Z977" s="2"/>
    </row>
    <row r="978" spans="1:28" customHeight="1" ht="14.25">
      <c r="X978" s="2"/>
      <c r="Y978" s="2"/>
      <c r="Z978" s="2"/>
    </row>
    <row r="979" spans="1:28" customHeight="1" ht="14.25">
      <c r="X979" s="2"/>
      <c r="Y979" s="2"/>
      <c r="Z979" s="2"/>
    </row>
    <row r="980" spans="1:28" customHeight="1" ht="14.25">
      <c r="X980" s="2"/>
      <c r="Y980" s="2"/>
      <c r="Z980" s="2"/>
    </row>
    <row r="981" spans="1:28" customHeight="1" ht="14.25">
      <c r="X981" s="2"/>
      <c r="Y981" s="2"/>
      <c r="Z981" s="2"/>
    </row>
    <row r="982" spans="1:28" customHeight="1" ht="14.25">
      <c r="X982" s="2"/>
      <c r="Y982" s="2"/>
      <c r="Z982" s="2"/>
    </row>
    <row r="983" spans="1:28" customHeight="1" ht="14.25">
      <c r="X983" s="2"/>
      <c r="Y983" s="2"/>
      <c r="Z983" s="2"/>
    </row>
    <row r="984" spans="1:28" customHeight="1" ht="14.25">
      <c r="X984" s="2"/>
      <c r="Y984" s="2"/>
      <c r="Z984" s="2"/>
    </row>
    <row r="985" spans="1:28" customHeight="1" ht="14.25">
      <c r="X985" s="2"/>
      <c r="Y985" s="2"/>
      <c r="Z985" s="2"/>
    </row>
    <row r="986" spans="1:28" customHeight="1" ht="14.25">
      <c r="X986" s="2"/>
      <c r="Y986" s="2"/>
      <c r="Z986" s="2"/>
    </row>
    <row r="987" spans="1:28" customHeight="1" ht="14.25">
      <c r="X987" s="2"/>
      <c r="Y987" s="2"/>
      <c r="Z987" s="2"/>
    </row>
    <row r="988" spans="1:28" customHeight="1" ht="14.25">
      <c r="X988" s="2"/>
      <c r="Y988" s="2"/>
      <c r="Z988" s="2"/>
    </row>
    <row r="989" spans="1:28" customHeight="1" ht="14.25">
      <c r="X989" s="2"/>
      <c r="Y989" s="2"/>
      <c r="Z989" s="2"/>
    </row>
    <row r="990" spans="1:28" customHeight="1" ht="14.25">
      <c r="X990" s="2"/>
      <c r="Y990" s="2"/>
      <c r="Z990" s="2"/>
    </row>
    <row r="991" spans="1:28" customHeight="1" ht="14.25">
      <c r="X991" s="2"/>
      <c r="Y991" s="2"/>
      <c r="Z991" s="2"/>
    </row>
    <row r="992" spans="1:28" customHeight="1" ht="14.25">
      <c r="X992" s="2"/>
      <c r="Y992" s="2"/>
      <c r="Z992" s="2"/>
    </row>
    <row r="993" spans="1:28" customHeight="1" ht="14.25">
      <c r="X993" s="2"/>
      <c r="Y993" s="2"/>
      <c r="Z993" s="2"/>
    </row>
    <row r="994" spans="1:28" customHeight="1" ht="14.25">
      <c r="X994" s="2"/>
      <c r="Y994" s="2"/>
      <c r="Z994" s="2"/>
    </row>
    <row r="995" spans="1:28" customHeight="1" ht="14.25">
      <c r="X995" s="2"/>
      <c r="Y995" s="2"/>
      <c r="Z995" s="2"/>
    </row>
    <row r="996" spans="1:28" customHeight="1" ht="14.25">
      <c r="X996" s="2"/>
      <c r="Y996" s="2"/>
      <c r="Z996" s="2"/>
    </row>
    <row r="997" spans="1:28" customHeight="1" ht="14.25">
      <c r="X997" s="2"/>
      <c r="Y997" s="2"/>
      <c r="Z997" s="2"/>
    </row>
    <row r="998" spans="1:28" customHeight="1" ht="14.25">
      <c r="X998" s="2"/>
      <c r="Y998" s="2"/>
      <c r="Z998" s="2"/>
    </row>
    <row r="999" spans="1:28" customHeight="1" ht="14.25">
      <c r="X999" s="2"/>
      <c r="Y999" s="2"/>
      <c r="Z999" s="2"/>
    </row>
    <row r="1000" spans="1:28" customHeight="1" ht="14.25">
      <c r="X1000" s="2"/>
      <c r="Y1000" s="2"/>
      <c r="Z1000" s="2"/>
    </row>
    <row r="1001" spans="1:28" customHeight="1" ht="14.25">
      <c r="X1001" s="2"/>
      <c r="Y1001" s="2"/>
      <c r="Z1001" s="2"/>
    </row>
    <row r="1002" spans="1:28" customHeight="1" ht="14.25">
      <c r="X1002" s="2"/>
      <c r="Y1002" s="2"/>
      <c r="Z1002" s="2"/>
    </row>
    <row r="1003" spans="1:28" customHeight="1" ht="14.25">
      <c r="X1003" s="2"/>
      <c r="Y1003" s="2"/>
      <c r="Z1003" s="2"/>
    </row>
    <row r="1004" spans="1:28" customHeight="1" ht="14.25">
      <c r="X1004" s="2"/>
      <c r="Y1004" s="2"/>
      <c r="Z1004" s="2"/>
    </row>
    <row r="1005" spans="1:28" customHeight="1" ht="14.25">
      <c r="X1005" s="2"/>
      <c r="Y1005" s="2"/>
      <c r="Z1005" s="2"/>
    </row>
    <row r="1006" spans="1:28" customHeight="1" ht="14.25">
      <c r="X1006" s="2"/>
      <c r="Y1006" s="2"/>
      <c r="Z1006" s="2"/>
    </row>
    <row r="1007" spans="1:28" customHeight="1" ht="14.25">
      <c r="X1007" s="2"/>
      <c r="Y1007" s="2"/>
      <c r="Z1007" s="2"/>
    </row>
    <row r="1008" spans="1:28" customHeight="1" ht="14.25">
      <c r="X1008" s="2"/>
      <c r="Y1008" s="2"/>
      <c r="Z1008" s="2"/>
    </row>
    <row r="1009" spans="1:28" customHeight="1" ht="14.25">
      <c r="X1009" s="2"/>
      <c r="Y1009" s="2"/>
      <c r="Z1009" s="2"/>
    </row>
    <row r="1010" spans="1:28" customHeight="1" ht="14.25">
      <c r="X1010" s="2"/>
      <c r="Y1010" s="2"/>
      <c r="Z1010" s="2"/>
    </row>
    <row r="1011" spans="1:28" customHeight="1" ht="14.25">
      <c r="X1011" s="2"/>
      <c r="Y1011" s="2"/>
      <c r="Z1011" s="2"/>
    </row>
    <row r="1012" spans="1:28" customHeight="1" ht="14.25">
      <c r="X1012" s="2"/>
      <c r="Y1012" s="2"/>
      <c r="Z1012" s="2"/>
    </row>
    <row r="1013" spans="1:28" customHeight="1" ht="14.25">
      <c r="X1013" s="2"/>
      <c r="Y1013" s="2"/>
      <c r="Z1013" s="2"/>
    </row>
    <row r="1014" spans="1:28" customHeight="1" ht="14.25">
      <c r="X1014" s="2"/>
      <c r="Y1014" s="2"/>
      <c r="Z1014" s="2"/>
    </row>
    <row r="1015" spans="1:28" customHeight="1" ht="14.25">
      <c r="X1015" s="2"/>
      <c r="Y1015" s="2"/>
      <c r="Z1015" s="2"/>
    </row>
    <row r="1016" spans="1:28" customHeight="1" ht="14.25">
      <c r="X1016" s="2"/>
      <c r="Y1016" s="2"/>
      <c r="Z1016" s="2"/>
    </row>
    <row r="1017" spans="1:28" customHeight="1" ht="14.25">
      <c r="X1017" s="2"/>
      <c r="Y1017" s="2"/>
      <c r="Z1017" s="2"/>
    </row>
    <row r="1018" spans="1:28" customHeight="1" ht="14.25">
      <c r="X1018" s="2"/>
      <c r="Y1018" s="2"/>
      <c r="Z1018" s="2"/>
    </row>
    <row r="1019" spans="1:28" customHeight="1" ht="14.25">
      <c r="X1019" s="2"/>
      <c r="Y1019" s="2"/>
      <c r="Z1019" s="2"/>
    </row>
    <row r="1020" spans="1:28" customHeight="1" ht="14.25">
      <c r="X1020" s="2"/>
      <c r="Y1020" s="2"/>
      <c r="Z1020" s="2"/>
    </row>
    <row r="1021" spans="1:28" customHeight="1" ht="14.25">
      <c r="X1021" s="2"/>
      <c r="Y1021" s="2"/>
      <c r="Z1021" s="2"/>
    </row>
    <row r="1022" spans="1:28" customHeight="1" ht="14.25">
      <c r="X1022" s="2"/>
      <c r="Y1022" s="2"/>
      <c r="Z1022" s="2"/>
    </row>
    <row r="1023" spans="1:28" customHeight="1" ht="14.25">
      <c r="X1023" s="2"/>
      <c r="Y1023" s="2"/>
      <c r="Z1023" s="2"/>
    </row>
    <row r="1024" spans="1:28" customHeight="1" ht="14.25">
      <c r="X1024" s="2"/>
      <c r="Y1024" s="2"/>
      <c r="Z1024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A6"/>
    <mergeCell ref="E1:H2"/>
    <mergeCell ref="I1:AA1"/>
    <mergeCell ref="I2:J2"/>
    <mergeCell ref="K2:AA2"/>
    <mergeCell ref="E3:F3"/>
    <mergeCell ref="G3:H3"/>
    <mergeCell ref="I3:I6"/>
    <mergeCell ref="J3:J6"/>
    <mergeCell ref="K3:K6"/>
    <mergeCell ref="L3:L6"/>
    <mergeCell ref="M3:M6"/>
    <mergeCell ref="N3:O4"/>
    <mergeCell ref="P3:Q4"/>
    <mergeCell ref="R3:R6"/>
    <mergeCell ref="S3:W4"/>
    <mergeCell ref="X3:AA4"/>
    <mergeCell ref="E4:E6"/>
    <mergeCell ref="F4:F6"/>
    <mergeCell ref="G4:G6"/>
    <mergeCell ref="H4:H6"/>
    <mergeCell ref="N5:N6"/>
    <mergeCell ref="O5:O6"/>
    <mergeCell ref="P5:P6"/>
    <mergeCell ref="Q5:Q6"/>
    <mergeCell ref="S5:S6"/>
    <mergeCell ref="T5:T6"/>
    <mergeCell ref="U5:U6"/>
    <mergeCell ref="V5:V6"/>
    <mergeCell ref="W5:W6"/>
    <mergeCell ref="X5:X6"/>
    <mergeCell ref="Y5:Y6"/>
    <mergeCell ref="Z5:Z6"/>
    <mergeCell ref="AA5:AA6"/>
  </mergeCells>
  <dataValidations count="10">
    <dataValidation type="list" errorStyle="stop" operator="between" allowBlank="0" showDropDown="0" showInputMessage="0" showErrorMessage="0" sqref="B15">
      <formula1>types</formula1>
      <formula2>0</formula2>
    </dataValidation>
    <dataValidation type="list" errorStyle="stop" operator="between" allowBlank="0" showDropDown="0" showInputMessage="0" showErrorMessage="0" sqref="B16">
      <formula1>types</formula1>
      <formula2>0</formula2>
    </dataValidation>
    <dataValidation type="list" errorStyle="stop" operator="between" allowBlank="0" showDropDown="0" showInputMessage="0" showErrorMessage="0" sqref="B17">
      <formula1>types</formula1>
      <formula2>0</formula2>
    </dataValidation>
    <dataValidation type="list" errorStyle="stop" operator="between" allowBlank="0" showDropDown="0" showInputMessage="0" showErrorMessage="0" sqref="B18">
      <formula1>types</formula1>
      <formula2>0</formula2>
    </dataValidation>
    <dataValidation type="list" errorStyle="stop" operator="between" allowBlank="0" showDropDown="0" showInputMessage="0" showErrorMessage="0" sqref="B19">
      <formula1>types</formula1>
      <formula2>0</formula2>
    </dataValidation>
    <dataValidation type="list" errorStyle="stop" operator="between" allowBlank="0" showDropDown="0" showInputMessage="0" showErrorMessage="0" sqref="B20">
      <formula1>types</formula1>
      <formula2>0</formula2>
    </dataValidation>
    <dataValidation type="list" errorStyle="stop" operator="between" allowBlank="0" showDropDown="0" showInputMessage="0" showErrorMessage="0" sqref="B21">
      <formula1>types</formula1>
      <formula2>0</formula2>
    </dataValidation>
    <dataValidation type="list" errorStyle="stop" operator="between" allowBlank="0" showDropDown="0" showInputMessage="0" showErrorMessage="0" sqref="B22">
      <formula1>types</formula1>
      <formula2>0</formula2>
    </dataValidation>
    <dataValidation type="list" errorStyle="stop" operator="between" allowBlank="0" showDropDown="0" showInputMessage="0" showErrorMessage="0" sqref="B23">
      <formula1>types</formula1>
      <formula2>0</formula2>
    </dataValidation>
    <dataValidation type="list" errorStyle="stop" operator="between" allowBlank="0" showDropDown="0" showInputMessage="0" showErrorMessage="0" sqref="B24">
      <formula1>types</formula1>
      <formula2>0</formula2>
    </dataValidation>
  </dataValidations>
  <printOptions gridLines="false" gridLinesSet="true"/>
  <pageMargins left="0.551388888888889" right="0.551388888888889" top="0.9840277777777779" bottom="0.9840277777777779" header="0.511811023622047" footer="0.511811023622047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27"/>
  <sheetViews>
    <sheetView tabSelected="0" workbookViewId="0" showGridLines="true" showRowColHeaders="1">
      <selection activeCell="K24" sqref="K24"/>
    </sheetView>
  </sheetViews>
  <sheetFormatPr defaultRowHeight="14.4" defaultColWidth="8.71484375" outlineLevelRow="0" outlineLevelCol="0"/>
  <cols>
    <col min="1" max="1" width="43.57" customWidth="true" style="2"/>
    <col min="2" max="2" width="24.86" hidden="true" customWidth="true" style="2"/>
    <col min="3" max="3" width="11.29" hidden="true" customWidth="true" style="2"/>
    <col min="4" max="4" width="16" hidden="true" customWidth="true" style="2"/>
    <col min="5" max="5" width="12" customWidth="true" style="2"/>
    <col min="6" max="6" width="12.15" customWidth="true" style="2"/>
    <col min="7" max="7" width="12" customWidth="true" style="2"/>
    <col min="8" max="8" width="12.57" customWidth="true" style="2"/>
    <col min="9" max="9" width="11.43" customWidth="true" style="2"/>
    <col min="10" max="10" width="11.43" customWidth="true" style="2"/>
    <col min="11" max="11" width="19" customWidth="true" style="2"/>
    <col min="12" max="12" width="9.140000000000001" hidden="true" customWidth="true" style="2"/>
    <col min="13" max="13" width="9.140000000000001" hidden="true" customWidth="true" style="2"/>
    <col min="14" max="14" width="9.140000000000001" hidden="true" customWidth="true" style="2"/>
    <col min="15" max="15" width="9.140000000000001" hidden="true" customWidth="true" style="2"/>
    <col min="16" max="16" width="9.140000000000001" hidden="true" customWidth="true" style="2"/>
    <col min="17" max="17" width="9.140000000000001" hidden="true" customWidth="true" style="2"/>
    <col min="18" max="18" width="9.140000000000001" hidden="true" customWidth="true" style="2"/>
    <col min="19" max="19" width="9.140000000000001" hidden="true" customWidth="true" style="2"/>
    <col min="20" max="20" width="9.140000000000001" hidden="true" customWidth="true" style="2"/>
    <col min="21" max="21" width="9.140000000000001" hidden="true" customWidth="true" style="2"/>
    <col min="22" max="22" width="9.140000000000001" hidden="true" customWidth="true" style="2"/>
    <col min="23" max="23" width="9.140000000000001" hidden="true" customWidth="true" style="2"/>
  </cols>
  <sheetData>
    <row r="1" spans="1:24" customHeight="1" ht="17.25">
      <c r="A1" s="196" t="s">
        <v>184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spans="1:24" customHeight="1" ht="99.75">
      <c r="A2" s="7" t="s">
        <v>2</v>
      </c>
      <c r="B2" s="75"/>
      <c r="C2" s="75"/>
      <c r="D2" s="75"/>
      <c r="E2" s="173" t="s">
        <v>185</v>
      </c>
      <c r="F2" s="173"/>
      <c r="G2" s="173" t="s">
        <v>186</v>
      </c>
      <c r="H2" s="173"/>
      <c r="I2" s="173" t="s">
        <v>187</v>
      </c>
      <c r="J2" s="173"/>
      <c r="K2" s="11" t="s">
        <v>188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9"/>
    </row>
    <row r="3" spans="1:24" customHeight="1" ht="14.25">
      <c r="A3" s="7"/>
      <c r="B3" s="34"/>
      <c r="C3" s="34"/>
      <c r="D3" s="35"/>
      <c r="E3" s="156" t="s">
        <v>189</v>
      </c>
      <c r="F3" s="10" t="s">
        <v>190</v>
      </c>
      <c r="G3" s="156" t="s">
        <v>189</v>
      </c>
      <c r="H3" s="10" t="s">
        <v>191</v>
      </c>
      <c r="I3" s="197" t="s">
        <v>189</v>
      </c>
      <c r="J3" s="197" t="s">
        <v>191</v>
      </c>
      <c r="K3" s="10" t="s">
        <v>190</v>
      </c>
      <c r="W3" s="198"/>
    </row>
    <row r="4" spans="1:24" customHeight="1" ht="75">
      <c r="A4" s="7"/>
      <c r="B4" s="34"/>
      <c r="C4" s="34"/>
      <c r="D4" s="35"/>
      <c r="E4" s="156"/>
      <c r="F4" s="10"/>
      <c r="G4" s="156"/>
      <c r="H4" s="10"/>
      <c r="I4" s="197"/>
      <c r="J4" s="197"/>
      <c r="K4" s="10"/>
      <c r="W4" s="198"/>
    </row>
    <row r="5" spans="1:24" customHeight="1" ht="13.5">
      <c r="A5" s="7"/>
      <c r="B5" s="38"/>
      <c r="C5" s="38"/>
      <c r="D5" s="199"/>
      <c r="E5" s="156"/>
      <c r="F5" s="10"/>
      <c r="G5" s="156"/>
      <c r="H5" s="10"/>
      <c r="I5" s="197"/>
      <c r="J5" s="197"/>
      <c r="K5" s="1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1"/>
    </row>
    <row r="6" spans="1:24" customHeight="1" ht="12" s="150" customFormat="1">
      <c r="A6" s="100" t="s">
        <v>192</v>
      </c>
      <c r="B6" s="202" t="s">
        <v>15</v>
      </c>
      <c r="C6" s="203" t="s">
        <v>16</v>
      </c>
      <c r="D6" s="202" t="s">
        <v>17</v>
      </c>
      <c r="E6" s="100">
        <v>130</v>
      </c>
      <c r="F6" s="100">
        <v>131</v>
      </c>
      <c r="G6" s="100">
        <v>132</v>
      </c>
      <c r="H6" s="100">
        <v>133</v>
      </c>
      <c r="I6" s="100">
        <v>134</v>
      </c>
      <c r="J6" s="180">
        <v>135</v>
      </c>
      <c r="K6" s="100">
        <v>136</v>
      </c>
    </row>
    <row r="7" spans="1:24" customHeight="1" ht="12.75" hidden="true">
      <c r="A7" s="18" t="s">
        <v>18</v>
      </c>
      <c r="B7" s="182"/>
      <c r="C7" s="182"/>
      <c r="D7" s="182"/>
      <c r="E7" s="182"/>
      <c r="F7" s="182"/>
      <c r="G7" s="182"/>
      <c r="H7" s="182"/>
      <c r="I7" s="182"/>
      <c r="J7" s="204"/>
      <c r="K7" s="182"/>
    </row>
    <row r="8" spans="1:24" customHeight="1" ht="12.75" hidden="true">
      <c r="A8" s="18" t="s">
        <v>19</v>
      </c>
      <c r="B8" s="182"/>
      <c r="C8" s="182"/>
      <c r="D8" s="182"/>
      <c r="E8" s="182"/>
      <c r="F8" s="182"/>
      <c r="G8" s="182"/>
      <c r="H8" s="182"/>
      <c r="I8" s="182"/>
      <c r="J8" s="204"/>
      <c r="K8" s="182"/>
    </row>
    <row r="9" spans="1:24" customHeight="1" ht="15" hidden="true">
      <c r="A9" s="18" t="s">
        <v>20</v>
      </c>
      <c r="B9" s="182"/>
      <c r="C9" s="182"/>
      <c r="D9" s="182"/>
      <c r="E9" s="110"/>
      <c r="F9" s="110"/>
      <c r="G9" s="110"/>
      <c r="H9" s="110"/>
      <c r="I9" s="110"/>
      <c r="J9" s="112"/>
      <c r="K9" s="110"/>
    </row>
    <row r="10" spans="1:24" customHeight="1" ht="26.25">
      <c r="A10" s="46" t="s">
        <v>75</v>
      </c>
      <c r="B10" s="190"/>
      <c r="C10" s="190"/>
      <c r="D10" s="190"/>
      <c r="E10" s="45" t="str">
        <f>SUM(E14,E16,E19,E22,E23)</f>
        <v>0</v>
      </c>
      <c r="F10" s="45" t="str">
        <f>SUM(F14,F16,F19,F22,F23)</f>
        <v>0</v>
      </c>
      <c r="G10" s="45" t="str">
        <f>SUM(G14,G16,G19,G22,G23)</f>
        <v>0</v>
      </c>
      <c r="H10" s="45" t="str">
        <f>SUM(H14,H16,H19,H22,H23)</f>
        <v>0</v>
      </c>
      <c r="I10" s="45" t="str">
        <f>SUM(I14,I16,I19,I22,I23)</f>
        <v>0</v>
      </c>
      <c r="J10" s="45" t="str">
        <f>SUM(J14,J16,J19,J22,J23)</f>
        <v>0</v>
      </c>
      <c r="K10" s="45" t="str">
        <f>SUM(K14,K16,K19,K22,K23)</f>
        <v>0</v>
      </c>
    </row>
    <row r="11" spans="1:24" customHeight="1" ht="14.25">
      <c r="A11" s="46" t="s">
        <v>22</v>
      </c>
      <c r="B11" s="46"/>
      <c r="C11" s="46"/>
      <c r="D11" s="46"/>
      <c r="E11" s="47" t="str">
        <f>SUM(E15,E17,E20)</f>
        <v>0</v>
      </c>
      <c r="F11" s="47" t="str">
        <f>SUM(F15,F17,F20)</f>
        <v>0</v>
      </c>
      <c r="G11" s="47" t="str">
        <f>SUM(G15,G17,G20)</f>
        <v>0</v>
      </c>
      <c r="H11" s="47" t="str">
        <f>SUM(H15,H17,H20)</f>
        <v>0</v>
      </c>
      <c r="I11" s="47" t="str">
        <f>SUM(I15,I17,I20)</f>
        <v>0</v>
      </c>
      <c r="J11" s="47" t="str">
        <f>SUM(J15,J17,J20)</f>
        <v>0</v>
      </c>
      <c r="K11" s="47" t="str">
        <f>SUM(K15,K17,K20)</f>
        <v>0</v>
      </c>
    </row>
    <row r="12" spans="1:24" customHeight="1" ht="15">
      <c r="A12" s="27" t="s">
        <v>23</v>
      </c>
      <c r="B12" s="193"/>
      <c r="C12" s="193"/>
      <c r="D12" s="193"/>
      <c r="E12" s="47" t="str">
        <f>SUM(E11,E23)</f>
        <v>0</v>
      </c>
      <c r="F12" s="47" t="str">
        <f>SUM(F11,F23)</f>
        <v>0</v>
      </c>
      <c r="G12" s="47" t="str">
        <f>SUM(G11,G23)</f>
        <v>0</v>
      </c>
      <c r="H12" s="47" t="str">
        <f>SUM(H11,H23)</f>
        <v>0</v>
      </c>
      <c r="I12" s="47" t="str">
        <f>SUM(I11,I23)</f>
        <v>0</v>
      </c>
      <c r="J12" s="47" t="str">
        <f>SUM(J11,J23)</f>
        <v>0</v>
      </c>
      <c r="K12" s="47" t="str">
        <f>SUM(K11,K23)</f>
        <v>0</v>
      </c>
    </row>
    <row r="13" spans="1:24" customHeight="1" ht="14.25">
      <c r="A13" s="27" t="s">
        <v>24</v>
      </c>
      <c r="B13" s="27"/>
      <c r="C13" s="27"/>
      <c r="D13" s="27"/>
      <c r="E13" s="47" t="str">
        <f>SUM(E18,E21)</f>
        <v>0</v>
      </c>
      <c r="F13" s="47" t="str">
        <f>SUM(F18,F21)</f>
        <v>0</v>
      </c>
      <c r="G13" s="47" t="str">
        <f>SUM(G18,G21)</f>
        <v>0</v>
      </c>
      <c r="H13" s="47" t="str">
        <f>SUM(H18,H21)</f>
        <v>0</v>
      </c>
      <c r="I13" s="47" t="str">
        <f>SUM(I18,I21)</f>
        <v>0</v>
      </c>
      <c r="J13" s="47" t="str">
        <f>SUM(J18,J21)</f>
        <v>0</v>
      </c>
      <c r="K13" s="47" t="str">
        <f>SUM(K18,K21)</f>
        <v>0</v>
      </c>
    </row>
    <row r="14" spans="1:24" customHeight="1" ht="14.25">
      <c r="A14" s="29" t="s">
        <v>25</v>
      </c>
      <c r="B14" s="1" t="s">
        <v>42</v>
      </c>
      <c r="C14" s="1" t="s">
        <v>129</v>
      </c>
      <c r="D14" s="27" t="s">
        <v>27</v>
      </c>
      <c r="E14" s="116">
        <v>13563</v>
      </c>
      <c r="F14" s="116">
        <v>67</v>
      </c>
      <c r="G14" s="116">
        <v>468</v>
      </c>
      <c r="H14" s="116">
        <v>32</v>
      </c>
      <c r="I14" s="116">
        <v>47217</v>
      </c>
      <c r="J14" s="117">
        <v>1084</v>
      </c>
      <c r="K14" s="110">
        <v>1097</v>
      </c>
    </row>
    <row r="15" spans="1:24" customHeight="1" ht="12">
      <c r="A15" s="46" t="s">
        <v>28</v>
      </c>
      <c r="B15" s="1" t="s">
        <v>26</v>
      </c>
      <c r="C15" s="1" t="s">
        <v>129</v>
      </c>
      <c r="D15" s="29" t="s">
        <v>29</v>
      </c>
      <c r="E15" s="114">
        <v>147</v>
      </c>
      <c r="F15" s="114">
        <v>3</v>
      </c>
      <c r="G15" s="114">
        <v>45</v>
      </c>
      <c r="H15" s="114">
        <v>7</v>
      </c>
      <c r="I15" s="114">
        <v>3891</v>
      </c>
      <c r="J15" s="115">
        <v>56</v>
      </c>
      <c r="K15" s="110">
        <v>55</v>
      </c>
    </row>
    <row r="16" spans="1:24" customHeight="1" ht="13.5">
      <c r="A16" s="119" t="s">
        <v>30</v>
      </c>
      <c r="B16" s="1" t="s">
        <v>31</v>
      </c>
      <c r="C16" s="1" t="s">
        <v>129</v>
      </c>
      <c r="D16" s="27" t="s">
        <v>32</v>
      </c>
      <c r="E16" s="114">
        <v>9789</v>
      </c>
      <c r="F16" s="114">
        <v>95</v>
      </c>
      <c r="G16" s="114">
        <v>6805</v>
      </c>
      <c r="H16" s="114">
        <v>619</v>
      </c>
      <c r="I16" s="114">
        <v>13593</v>
      </c>
      <c r="J16" s="115">
        <v>394</v>
      </c>
      <c r="K16" s="110">
        <v>437</v>
      </c>
    </row>
    <row r="17" spans="1:24" customHeight="1" ht="13.5">
      <c r="A17" s="46" t="s">
        <v>33</v>
      </c>
      <c r="B17" s="1" t="s">
        <v>34</v>
      </c>
      <c r="C17" s="1" t="s">
        <v>129</v>
      </c>
      <c r="D17" s="29" t="s">
        <v>35</v>
      </c>
      <c r="E17" s="114">
        <v>2654</v>
      </c>
      <c r="F17" s="114">
        <v>67</v>
      </c>
      <c r="G17" s="114">
        <v>282</v>
      </c>
      <c r="H17" s="114">
        <v>29</v>
      </c>
      <c r="I17" s="114">
        <v>3144</v>
      </c>
      <c r="J17" s="115">
        <v>66</v>
      </c>
      <c r="K17" s="110">
        <v>67</v>
      </c>
    </row>
    <row r="18" spans="1:24" customHeight="1" ht="15.75">
      <c r="A18" s="29" t="s">
        <v>36</v>
      </c>
      <c r="B18" s="1" t="s">
        <v>31</v>
      </c>
      <c r="C18" s="1" t="s">
        <v>129</v>
      </c>
      <c r="D18" s="27" t="s">
        <v>37</v>
      </c>
      <c r="E18" s="116">
        <v>209</v>
      </c>
      <c r="F18" s="116">
        <v>2</v>
      </c>
      <c r="G18" s="116">
        <v>4</v>
      </c>
      <c r="H18" s="116">
        <v>1</v>
      </c>
      <c r="I18" s="116">
        <v>473</v>
      </c>
      <c r="J18" s="117">
        <v>11</v>
      </c>
      <c r="K18" s="110">
        <v>11</v>
      </c>
    </row>
    <row r="19" spans="1:24" customHeight="1" ht="13.5">
      <c r="A19" s="27" t="s">
        <v>38</v>
      </c>
      <c r="B19" s="1" t="s">
        <v>39</v>
      </c>
      <c r="C19" s="1" t="s">
        <v>129</v>
      </c>
      <c r="D19" s="27" t="s">
        <v>40</v>
      </c>
      <c r="E19" s="114">
        <v>5796</v>
      </c>
      <c r="F19" s="114">
        <v>17</v>
      </c>
      <c r="G19" s="114">
        <v>8391</v>
      </c>
      <c r="H19" s="114">
        <v>236</v>
      </c>
      <c r="I19" s="114">
        <v>4016</v>
      </c>
      <c r="J19" s="115">
        <v>157</v>
      </c>
      <c r="K19" s="110">
        <v>237</v>
      </c>
    </row>
    <row r="20" spans="1:24" customHeight="1" ht="14.25">
      <c r="A20" s="27" t="s">
        <v>41</v>
      </c>
      <c r="B20" s="1" t="s">
        <v>42</v>
      </c>
      <c r="C20" s="1" t="s">
        <v>129</v>
      </c>
      <c r="D20" s="29" t="s">
        <v>43</v>
      </c>
      <c r="E20" s="114">
        <v>8</v>
      </c>
      <c r="F20" s="114">
        <v>1</v>
      </c>
      <c r="G20" s="114">
        <v>978</v>
      </c>
      <c r="H20" s="114">
        <v>25</v>
      </c>
      <c r="I20" s="114">
        <v>682</v>
      </c>
      <c r="J20" s="115">
        <v>17</v>
      </c>
      <c r="K20" s="110">
        <v>25</v>
      </c>
    </row>
    <row r="21" spans="1:24" customHeight="1" ht="13.5">
      <c r="A21" s="27" t="s">
        <v>44</v>
      </c>
      <c r="B21" s="1" t="s">
        <v>45</v>
      </c>
      <c r="C21" s="1" t="s">
        <v>129</v>
      </c>
      <c r="D21" s="2" t="s">
        <v>46</v>
      </c>
      <c r="E21" s="114">
        <v>1500</v>
      </c>
      <c r="F21" s="114">
        <v>5</v>
      </c>
      <c r="G21" s="114">
        <v>2431</v>
      </c>
      <c r="H21" s="114">
        <v>62</v>
      </c>
      <c r="I21" s="114">
        <v>938</v>
      </c>
      <c r="J21" s="115">
        <v>37</v>
      </c>
      <c r="K21" s="110">
        <v>62</v>
      </c>
    </row>
    <row r="22" spans="1:24" customHeight="1" ht="16.5">
      <c r="A22" s="27" t="s">
        <v>47</v>
      </c>
      <c r="B22" s="1" t="s">
        <v>48</v>
      </c>
      <c r="C22" s="1" t="s">
        <v>129</v>
      </c>
      <c r="D22" s="27" t="s">
        <v>49</v>
      </c>
      <c r="E22" s="116">
        <v>755</v>
      </c>
      <c r="F22" s="116">
        <v>10</v>
      </c>
      <c r="G22" s="116">
        <v>1640</v>
      </c>
      <c r="H22" s="116">
        <v>410</v>
      </c>
      <c r="I22" s="116">
        <v>1443</v>
      </c>
      <c r="J22" s="117">
        <v>24</v>
      </c>
      <c r="K22" s="110">
        <v>102</v>
      </c>
    </row>
    <row r="23" spans="1:24" customHeight="1" ht="14.25">
      <c r="A23" s="27" t="s">
        <v>50</v>
      </c>
      <c r="B23" s="1" t="s">
        <v>51</v>
      </c>
      <c r="C23" s="1" t="s">
        <v>129</v>
      </c>
      <c r="D23" s="27" t="s">
        <v>52</v>
      </c>
      <c r="E23" s="114">
        <v>684</v>
      </c>
      <c r="F23" s="114">
        <v>18</v>
      </c>
      <c r="G23" s="114">
        <v>1085</v>
      </c>
      <c r="H23" s="114">
        <v>43</v>
      </c>
      <c r="I23" s="114">
        <v>224</v>
      </c>
      <c r="J23" s="115">
        <v>32</v>
      </c>
      <c r="K23" s="110">
        <v>46</v>
      </c>
    </row>
    <row r="25" spans="1:24" customHeight="1" ht="14.25">
      <c r="A25" s="205"/>
      <c r="B25" s="205"/>
      <c r="C25" s="205"/>
      <c r="D25" s="205"/>
      <c r="E25" s="205"/>
      <c r="F25" s="205"/>
      <c r="G25" s="205"/>
      <c r="H25" s="1"/>
      <c r="I25" s="206"/>
      <c r="J25" s="206"/>
    </row>
    <row r="26" spans="1:24" customHeight="1" ht="14.25">
      <c r="A26" s="207"/>
      <c r="B26" s="207"/>
      <c r="C26" s="207"/>
      <c r="D26" s="207"/>
      <c r="E26" s="208"/>
      <c r="F26" s="208"/>
      <c r="G26" s="1"/>
      <c r="H26" s="1"/>
      <c r="I26" s="205"/>
      <c r="J26" s="205"/>
    </row>
    <row r="27" spans="1:24" customHeight="1" ht="14.25">
      <c r="A27" s="1"/>
      <c r="B27" s="1"/>
      <c r="C27" s="1"/>
      <c r="D27" s="1"/>
      <c r="E27" s="1"/>
      <c r="F27" s="1"/>
      <c r="G27" s="1"/>
      <c r="H27" s="1"/>
      <c r="I27" s="1"/>
      <c r="J27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K1"/>
    <mergeCell ref="A2:A5"/>
    <mergeCell ref="E2:F2"/>
    <mergeCell ref="G2:H2"/>
    <mergeCell ref="I2:J2"/>
    <mergeCell ref="K2:W2"/>
    <mergeCell ref="E3:E5"/>
    <mergeCell ref="F3:F5"/>
    <mergeCell ref="G3:G5"/>
    <mergeCell ref="H3:H5"/>
    <mergeCell ref="I3:I5"/>
    <mergeCell ref="J3:J5"/>
    <mergeCell ref="K3:K5"/>
    <mergeCell ref="A25:G25"/>
    <mergeCell ref="I26:J26"/>
  </mergeCells>
  <dataValidations count="10">
    <dataValidation type="list" errorStyle="stop" operator="between" allowBlank="0" showDropDown="0" showInputMessage="0" showErrorMessage="0" sqref="B15">
      <formula1>types</formula1>
      <formula2>0</formula2>
    </dataValidation>
    <dataValidation type="list" errorStyle="stop" operator="between" allowBlank="0" showDropDown="0" showInputMessage="0" showErrorMessage="0" sqref="B16">
      <formula1>types</formula1>
      <formula2>0</formula2>
    </dataValidation>
    <dataValidation type="list" errorStyle="stop" operator="between" allowBlank="0" showDropDown="0" showInputMessage="0" showErrorMessage="0" sqref="B17">
      <formula1>types</formula1>
      <formula2>0</formula2>
    </dataValidation>
    <dataValidation type="list" errorStyle="stop" operator="between" allowBlank="0" showDropDown="0" showInputMessage="0" showErrorMessage="0" sqref="B18">
      <formula1>types</formula1>
      <formula2>0</formula2>
    </dataValidation>
    <dataValidation type="list" errorStyle="stop" operator="between" allowBlank="0" showDropDown="0" showInputMessage="0" showErrorMessage="0" sqref="B19">
      <formula1>types</formula1>
      <formula2>0</formula2>
    </dataValidation>
    <dataValidation type="list" errorStyle="stop" operator="between" allowBlank="0" showDropDown="0" showInputMessage="0" showErrorMessage="0" sqref="B20">
      <formula1>types</formula1>
      <formula2>0</formula2>
    </dataValidation>
    <dataValidation type="list" errorStyle="stop" operator="between" allowBlank="0" showDropDown="0" showInputMessage="0" showErrorMessage="0" sqref="B21">
      <formula1>types</formula1>
      <formula2>0</formula2>
    </dataValidation>
    <dataValidation type="list" errorStyle="stop" operator="between" allowBlank="0" showDropDown="0" showInputMessage="0" showErrorMessage="0" sqref="B22">
      <formula1>types</formula1>
      <formula2>0</formula2>
    </dataValidation>
    <dataValidation type="list" errorStyle="stop" operator="between" allowBlank="0" showDropDown="0" showInputMessage="0" showErrorMessage="0" sqref="B23">
      <formula1>types</formula1>
      <formula2>0</formula2>
    </dataValidation>
    <dataValidation type="list" errorStyle="stop" operator="between" allowBlank="0" showDropDown="0" showInputMessage="0" showErrorMessage="0" sqref="B14">
      <formula1>types</formula1>
      <formula2>0</formula2>
    </dataValidation>
  </dataValidations>
  <printOptions gridLines="false" gridLinesSet="true"/>
  <pageMargins left="0.551388888888889" right="0.551388888888889" top="0.9840277777777779" bottom="0.9840277777777779" header="0.511811023622047" footer="0.511811023622047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32"/>
  <sheetViews>
    <sheetView tabSelected="0" workbookViewId="0" showGridLines="true" showRowColHeaders="1">
      <selection activeCell="K24" sqref="K24"/>
    </sheetView>
  </sheetViews>
  <sheetFormatPr defaultRowHeight="14.4" defaultColWidth="8.71484375" outlineLevelRow="0" outlineLevelCol="0"/>
  <cols>
    <col min="1" max="1" width="41.29" customWidth="true" style="2"/>
    <col min="2" max="2" width="24.86" hidden="true" customWidth="true" style="2"/>
    <col min="3" max="3" width="11.29" hidden="true" customWidth="true" style="2"/>
    <col min="4" max="4" width="16" hidden="true" customWidth="true" style="2"/>
    <col min="5" max="5" width="11.29" customWidth="true" style="2"/>
    <col min="6" max="6" width="10.14" customWidth="true" style="2"/>
    <col min="7" max="7" width="9.57" customWidth="true" style="2"/>
    <col min="8" max="8" width="10.57" customWidth="true" style="2"/>
    <col min="9" max="9" width="10.57" customWidth="true" style="2"/>
    <col min="10" max="10" width="10.85" customWidth="true" style="2"/>
    <col min="11" max="11" width="10.71" customWidth="true" style="2"/>
    <col min="12" max="12" width="11.14" customWidth="true" style="2"/>
    <col min="13" max="13" width="10.29" customWidth="true" style="2"/>
    <col min="14" max="14" width="13.29" customWidth="true" style="2"/>
    <col min="15" max="15" width="9.140000000000001" customWidth="true" style="2"/>
    <col min="16" max="16" width="9.140000000000001" customWidth="true" style="2"/>
  </cols>
  <sheetData>
    <row r="1" spans="1:18" customHeight="1" ht="13.5">
      <c r="A1" s="209" t="s">
        <v>193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8" customHeight="1" ht="23.25">
      <c r="A2" s="210" t="s">
        <v>2</v>
      </c>
      <c r="B2" s="35"/>
      <c r="C2" s="35"/>
      <c r="D2" s="35"/>
      <c r="E2" s="10" t="s">
        <v>194</v>
      </c>
      <c r="F2" s="10" t="s">
        <v>195</v>
      </c>
      <c r="G2" s="10" t="s">
        <v>196</v>
      </c>
      <c r="H2" s="211" t="s">
        <v>197</v>
      </c>
      <c r="I2" s="211"/>
      <c r="J2" s="211"/>
      <c r="K2" s="211"/>
      <c r="L2" s="211"/>
      <c r="M2" s="211"/>
    </row>
    <row r="3" spans="1:18" customHeight="1" ht="14.25">
      <c r="A3" s="210"/>
      <c r="B3" s="34"/>
      <c r="C3" s="34"/>
      <c r="D3" s="35"/>
      <c r="E3" s="10"/>
      <c r="F3" s="10"/>
      <c r="G3" s="10"/>
      <c r="H3" s="10" t="s">
        <v>198</v>
      </c>
      <c r="I3" s="10" t="s">
        <v>199</v>
      </c>
      <c r="J3" s="10" t="s">
        <v>200</v>
      </c>
      <c r="K3" s="10" t="s">
        <v>201</v>
      </c>
      <c r="L3" s="10" t="s">
        <v>202</v>
      </c>
      <c r="M3" s="10" t="s">
        <v>203</v>
      </c>
    </row>
    <row r="4" spans="1:18" customHeight="1" ht="75">
      <c r="A4" s="210"/>
      <c r="B4" s="34"/>
      <c r="C4" s="34"/>
      <c r="D4" s="35"/>
      <c r="E4" s="10"/>
      <c r="F4" s="10"/>
      <c r="G4" s="10"/>
      <c r="H4" s="10"/>
      <c r="I4" s="10"/>
      <c r="J4" s="10"/>
      <c r="K4" s="10"/>
      <c r="L4" s="10"/>
      <c r="M4" s="10"/>
    </row>
    <row r="5" spans="1:18" customHeight="1" ht="12">
      <c r="A5" s="210"/>
      <c r="B5" s="38"/>
      <c r="C5" s="38"/>
      <c r="D5" s="199"/>
      <c r="E5" s="10"/>
      <c r="F5" s="10"/>
      <c r="G5" s="10"/>
      <c r="H5" s="10"/>
      <c r="I5" s="10"/>
      <c r="J5" s="10"/>
      <c r="K5" s="10"/>
      <c r="L5" s="10"/>
      <c r="M5" s="10"/>
    </row>
    <row r="6" spans="1:18" customHeight="1" ht="12" s="150" customFormat="1">
      <c r="A6" s="79" t="s">
        <v>204</v>
      </c>
      <c r="B6" s="212" t="s">
        <v>15</v>
      </c>
      <c r="C6" s="213" t="s">
        <v>16</v>
      </c>
      <c r="D6" s="214" t="s">
        <v>17</v>
      </c>
      <c r="E6" s="79">
        <v>137</v>
      </c>
      <c r="F6" s="215">
        <v>138</v>
      </c>
      <c r="G6" s="215">
        <v>139</v>
      </c>
      <c r="H6" s="100">
        <v>140</v>
      </c>
      <c r="I6" s="100">
        <v>141</v>
      </c>
      <c r="J6" s="100">
        <v>142</v>
      </c>
      <c r="K6" s="100">
        <v>143</v>
      </c>
      <c r="L6" s="100">
        <v>144</v>
      </c>
      <c r="M6" s="100">
        <v>145</v>
      </c>
    </row>
    <row r="7" spans="1:18" customHeight="1" ht="12.75" hidden="true">
      <c r="A7" s="18" t="s">
        <v>18</v>
      </c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</row>
    <row r="8" spans="1:18" customHeight="1" ht="12.75" hidden="true">
      <c r="A8" s="18" t="s">
        <v>19</v>
      </c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</row>
    <row r="9" spans="1:18" customHeight="1" ht="14.25" hidden="true">
      <c r="A9" s="18" t="s">
        <v>20</v>
      </c>
      <c r="B9" s="182"/>
      <c r="C9" s="182"/>
      <c r="D9" s="182"/>
      <c r="E9" s="18"/>
      <c r="F9" s="18"/>
      <c r="G9" s="110"/>
      <c r="H9" s="110"/>
      <c r="I9" s="110"/>
      <c r="J9" s="110"/>
      <c r="K9" s="110"/>
      <c r="L9" s="110"/>
      <c r="M9" s="110"/>
    </row>
    <row r="10" spans="1:18" customHeight="1" ht="26.25">
      <c r="A10" s="46" t="s">
        <v>75</v>
      </c>
      <c r="B10" s="190"/>
      <c r="C10" s="190"/>
      <c r="D10" s="190"/>
      <c r="E10" s="45" t="str">
        <f>SUM(E14,E16,E19,E22,E23)</f>
        <v>0</v>
      </c>
      <c r="F10" s="45" t="str">
        <f>SUM(F14,F16,F19,F22,F23)</f>
        <v>0</v>
      </c>
      <c r="G10" s="45" t="str">
        <f>SUM(G14,G16,G19,G22,G23)</f>
        <v>0</v>
      </c>
      <c r="H10" s="45" t="str">
        <f>SUM(H14,H16,H19,H22,H23)</f>
        <v>0</v>
      </c>
      <c r="I10" s="45" t="str">
        <f>SUM(I14,I16,I19,I22,I23)</f>
        <v>0</v>
      </c>
      <c r="J10" s="45" t="str">
        <f>SUM(J14,J16,J19,J22,J23)</f>
        <v>0</v>
      </c>
      <c r="K10" s="45" t="str">
        <f>SUM(K14,K16,K19,K22,K23)</f>
        <v>0</v>
      </c>
      <c r="L10" s="45" t="str">
        <f>SUM(L14,L16,L19,L22,L23)</f>
        <v>0</v>
      </c>
      <c r="M10" s="45" t="str">
        <f>SUM(M14,M16,M19,M22,M23)</f>
        <v>0</v>
      </c>
    </row>
    <row r="11" spans="1:18" customHeight="1" ht="14.25">
      <c r="A11" s="46" t="s">
        <v>22</v>
      </c>
      <c r="B11" s="46"/>
      <c r="C11" s="46"/>
      <c r="D11" s="46"/>
      <c r="E11" s="47" t="str">
        <f>SUM(E15,E17,E20)</f>
        <v>0</v>
      </c>
      <c r="F11" s="47" t="str">
        <f>SUM(F15,F17,F20)</f>
        <v>0</v>
      </c>
      <c r="G11" s="47" t="str">
        <f>SUM(G15,G17,G20)</f>
        <v>0</v>
      </c>
      <c r="H11" s="47" t="str">
        <f>SUM(H15,H17,H20)</f>
        <v>0</v>
      </c>
      <c r="I11" s="47" t="str">
        <f>SUM(I15,I17,I20)</f>
        <v>0</v>
      </c>
      <c r="J11" s="47" t="str">
        <f>SUM(J15,J17,J20)</f>
        <v>0</v>
      </c>
      <c r="K11" s="47" t="str">
        <f>SUM(K15,K17,K20)</f>
        <v>0</v>
      </c>
      <c r="L11" s="47" t="str">
        <f>SUM(L15,L17,L20)</f>
        <v>0</v>
      </c>
      <c r="M11" s="47" t="str">
        <f>SUM(M15,M17,M20)</f>
        <v>0</v>
      </c>
    </row>
    <row r="12" spans="1:18" customHeight="1" ht="14.25">
      <c r="A12" s="27" t="s">
        <v>23</v>
      </c>
      <c r="B12" s="193"/>
      <c r="C12" s="193"/>
      <c r="D12" s="193"/>
      <c r="E12" s="47" t="str">
        <f>SUM(E11,E23)</f>
        <v>0</v>
      </c>
      <c r="F12" s="47" t="str">
        <f>SUM(F11,F23)</f>
        <v>0</v>
      </c>
      <c r="G12" s="47" t="str">
        <f>SUM(G11,G23)</f>
        <v>0</v>
      </c>
      <c r="H12" s="47" t="str">
        <f>SUM(H11,H23)</f>
        <v>0</v>
      </c>
      <c r="I12" s="47" t="str">
        <f>SUM(I11,I23)</f>
        <v>0</v>
      </c>
      <c r="J12" s="47" t="str">
        <f>SUM(J11,J23)</f>
        <v>0</v>
      </c>
      <c r="K12" s="47" t="str">
        <f>SUM(K11,K23)</f>
        <v>0</v>
      </c>
      <c r="L12" s="47" t="str">
        <f>SUM(L11,L23)</f>
        <v>0</v>
      </c>
      <c r="M12" s="47" t="str">
        <f>SUM(M11,M23)</f>
        <v>0</v>
      </c>
      <c r="R12" s="2" t="s">
        <v>205</v>
      </c>
    </row>
    <row r="13" spans="1:18" customHeight="1" ht="12">
      <c r="A13" s="27" t="s">
        <v>24</v>
      </c>
      <c r="B13" s="27"/>
      <c r="C13" s="27"/>
      <c r="D13" s="27"/>
      <c r="E13" s="47" t="str">
        <f>SUM(E18,E21)</f>
        <v>0</v>
      </c>
      <c r="F13" s="47" t="str">
        <f>SUM(F18,F21)</f>
        <v>0</v>
      </c>
      <c r="G13" s="47" t="str">
        <f>SUM(G18,G21)</f>
        <v>0</v>
      </c>
      <c r="H13" s="47" t="str">
        <f>SUM(H18,H21)</f>
        <v>0</v>
      </c>
      <c r="I13" s="47" t="str">
        <f>SUM(I18,I21)</f>
        <v>0</v>
      </c>
      <c r="J13" s="47" t="str">
        <f>SUM(J18,J21)</f>
        <v>0</v>
      </c>
      <c r="K13" s="47" t="str">
        <f>SUM(K18,K21)</f>
        <v>0</v>
      </c>
      <c r="L13" s="47" t="str">
        <f>SUM(L18,L21)</f>
        <v>0</v>
      </c>
      <c r="M13" s="47" t="str">
        <f>SUM(M18,M21)</f>
        <v>0</v>
      </c>
    </row>
    <row r="14" spans="1:18" customHeight="1" ht="13.5">
      <c r="A14" s="29" t="s">
        <v>25</v>
      </c>
      <c r="B14" s="1" t="s">
        <v>42</v>
      </c>
      <c r="C14" s="1" t="s">
        <v>129</v>
      </c>
      <c r="D14" s="27" t="s">
        <v>27</v>
      </c>
      <c r="E14" s="114">
        <v>175687265</v>
      </c>
      <c r="F14" s="114">
        <v>8639173</v>
      </c>
      <c r="G14" s="114">
        <v>156639397</v>
      </c>
      <c r="H14" s="114">
        <v>130966031</v>
      </c>
      <c r="I14" s="114">
        <v>180933</v>
      </c>
      <c r="J14" s="114">
        <v>4891864</v>
      </c>
      <c r="K14" s="114">
        <v>3177262</v>
      </c>
      <c r="L14" s="114">
        <v>8458403</v>
      </c>
      <c r="M14" s="114">
        <v>22904955</v>
      </c>
    </row>
    <row r="15" spans="1:18" customHeight="1" ht="15">
      <c r="A15" s="46" t="s">
        <v>28</v>
      </c>
      <c r="B15" s="1" t="s">
        <v>26</v>
      </c>
      <c r="C15" s="1" t="s">
        <v>129</v>
      </c>
      <c r="D15" s="29" t="s">
        <v>29</v>
      </c>
      <c r="E15" s="114">
        <v>7214438</v>
      </c>
      <c r="F15" s="114">
        <v>320566</v>
      </c>
      <c r="G15" s="114">
        <v>7435197</v>
      </c>
      <c r="H15" s="114">
        <v>5860021</v>
      </c>
      <c r="I15" s="114">
        <v>2552</v>
      </c>
      <c r="J15" s="114">
        <v>283351</v>
      </c>
      <c r="K15" s="114">
        <v>95112</v>
      </c>
      <c r="L15" s="114">
        <v>310987</v>
      </c>
      <c r="M15" s="114">
        <v>909729</v>
      </c>
    </row>
    <row r="16" spans="1:18" customHeight="1" ht="16.5">
      <c r="A16" s="119" t="s">
        <v>30</v>
      </c>
      <c r="B16" s="1" t="s">
        <v>31</v>
      </c>
      <c r="C16" s="1" t="s">
        <v>129</v>
      </c>
      <c r="D16" s="27" t="s">
        <v>32</v>
      </c>
      <c r="E16" s="114">
        <v>218705763</v>
      </c>
      <c r="F16" s="114">
        <v>3119520</v>
      </c>
      <c r="G16" s="114">
        <v>212431726</v>
      </c>
      <c r="H16" s="114">
        <v>195371400</v>
      </c>
      <c r="I16" s="114">
        <v>72359</v>
      </c>
      <c r="J16" s="114">
        <v>1491720</v>
      </c>
      <c r="K16" s="114">
        <v>497080</v>
      </c>
      <c r="L16" s="114">
        <v>2231080</v>
      </c>
      <c r="M16" s="114">
        <v>12578000</v>
      </c>
    </row>
    <row r="17" spans="1:18" customHeight="1" ht="13.5">
      <c r="A17" s="46" t="s">
        <v>33</v>
      </c>
      <c r="B17" s="1" t="s">
        <v>34</v>
      </c>
      <c r="C17" s="1" t="s">
        <v>129</v>
      </c>
      <c r="D17" s="29" t="s">
        <v>35</v>
      </c>
      <c r="E17" s="114">
        <v>7890448</v>
      </c>
      <c r="F17" s="114">
        <v>270231</v>
      </c>
      <c r="G17" s="114">
        <v>7331845</v>
      </c>
      <c r="H17" s="114">
        <v>5986459</v>
      </c>
      <c r="I17" s="114">
        <v>2200</v>
      </c>
      <c r="J17" s="114">
        <v>225096</v>
      </c>
      <c r="K17" s="114">
        <v>42422</v>
      </c>
      <c r="L17" s="114">
        <v>2700</v>
      </c>
      <c r="M17" s="114">
        <v>978186</v>
      </c>
    </row>
    <row r="18" spans="1:18" customHeight="1" ht="13.5">
      <c r="A18" s="29" t="s">
        <v>36</v>
      </c>
      <c r="B18" s="1" t="s">
        <v>31</v>
      </c>
      <c r="C18" s="1" t="s">
        <v>129</v>
      </c>
      <c r="D18" s="27" t="s">
        <v>37</v>
      </c>
      <c r="E18" s="114">
        <v>209800</v>
      </c>
      <c r="F18" s="114">
        <v>8712</v>
      </c>
      <c r="G18" s="114">
        <v>219800</v>
      </c>
      <c r="H18" s="114">
        <v>172800</v>
      </c>
      <c r="I18" s="114">
        <v>0</v>
      </c>
      <c r="J18" s="114">
        <v>17533</v>
      </c>
      <c r="K18" s="114">
        <v>6000</v>
      </c>
      <c r="L18" s="114">
        <v>0</v>
      </c>
      <c r="M18" s="114">
        <v>2200</v>
      </c>
    </row>
    <row r="19" spans="1:18" customHeight="1" ht="14.25">
      <c r="A19" s="27" t="s">
        <v>38</v>
      </c>
      <c r="B19" s="1" t="s">
        <v>39</v>
      </c>
      <c r="C19" s="1" t="s">
        <v>129</v>
      </c>
      <c r="D19" s="27" t="s">
        <v>40</v>
      </c>
      <c r="E19" s="114">
        <v>115949607</v>
      </c>
      <c r="F19" s="114">
        <v>2164199</v>
      </c>
      <c r="G19" s="114">
        <v>98918833</v>
      </c>
      <c r="H19" s="114">
        <v>45993271</v>
      </c>
      <c r="I19" s="114">
        <v>12934</v>
      </c>
      <c r="J19" s="114">
        <v>1213135</v>
      </c>
      <c r="K19" s="114">
        <v>146780</v>
      </c>
      <c r="L19" s="114">
        <v>990790</v>
      </c>
      <c r="M19" s="114">
        <v>50561967</v>
      </c>
    </row>
    <row r="20" spans="1:18" customHeight="1" ht="12.75">
      <c r="A20" s="27" t="s">
        <v>41</v>
      </c>
      <c r="B20" s="1" t="s">
        <v>42</v>
      </c>
      <c r="C20" s="1" t="s">
        <v>129</v>
      </c>
      <c r="D20" s="29" t="s">
        <v>43</v>
      </c>
      <c r="E20" s="114">
        <v>0</v>
      </c>
      <c r="F20" s="114">
        <v>0</v>
      </c>
      <c r="G20" s="114">
        <v>0</v>
      </c>
      <c r="H20" s="114">
        <v>0</v>
      </c>
      <c r="I20" s="114">
        <v>0</v>
      </c>
      <c r="J20" s="114">
        <v>0</v>
      </c>
      <c r="K20" s="114">
        <v>0</v>
      </c>
      <c r="L20" s="114">
        <v>0</v>
      </c>
      <c r="M20" s="114">
        <v>0</v>
      </c>
    </row>
    <row r="21" spans="1:18" customHeight="1" ht="13.5">
      <c r="A21" s="27" t="s">
        <v>44</v>
      </c>
      <c r="B21" s="1" t="s">
        <v>45</v>
      </c>
      <c r="C21" s="1" t="s">
        <v>129</v>
      </c>
      <c r="D21" s="2" t="s">
        <v>46</v>
      </c>
      <c r="E21" s="114">
        <v>0</v>
      </c>
      <c r="F21" s="114">
        <v>0</v>
      </c>
      <c r="G21" s="114">
        <v>0</v>
      </c>
      <c r="H21" s="114">
        <v>0</v>
      </c>
      <c r="I21" s="114">
        <v>0</v>
      </c>
      <c r="J21" s="114">
        <v>0</v>
      </c>
      <c r="K21" s="114">
        <v>0</v>
      </c>
      <c r="L21" s="114">
        <v>0</v>
      </c>
      <c r="M21" s="114">
        <v>0</v>
      </c>
    </row>
    <row r="22" spans="1:18" customHeight="1" ht="16.5">
      <c r="A22" s="27" t="s">
        <v>47</v>
      </c>
      <c r="B22" s="1" t="s">
        <v>48</v>
      </c>
      <c r="C22" s="1" t="s">
        <v>129</v>
      </c>
      <c r="D22" s="27" t="s">
        <v>49</v>
      </c>
      <c r="E22" s="114">
        <v>31171300</v>
      </c>
      <c r="F22" s="114">
        <v>23900000</v>
      </c>
      <c r="G22" s="114">
        <v>33561300</v>
      </c>
      <c r="H22" s="114">
        <v>26698000</v>
      </c>
      <c r="I22" s="114">
        <v>25000</v>
      </c>
      <c r="J22" s="114">
        <v>223200</v>
      </c>
      <c r="K22" s="114">
        <v>220000</v>
      </c>
      <c r="L22" s="114">
        <v>1378700</v>
      </c>
      <c r="M22" s="114">
        <v>5016400</v>
      </c>
    </row>
    <row r="23" spans="1:18" customHeight="1" ht="14.25">
      <c r="A23" s="27" t="s">
        <v>50</v>
      </c>
      <c r="B23" s="1" t="s">
        <v>51</v>
      </c>
      <c r="C23" s="1" t="s">
        <v>129</v>
      </c>
      <c r="D23" s="27" t="s">
        <v>52</v>
      </c>
      <c r="E23" s="114">
        <v>11423800</v>
      </c>
      <c r="F23" s="114">
        <v>0</v>
      </c>
      <c r="G23" s="114">
        <v>11423800</v>
      </c>
      <c r="H23" s="114">
        <v>9028700</v>
      </c>
      <c r="I23" s="114">
        <v>20000</v>
      </c>
      <c r="J23" s="114">
        <v>407000</v>
      </c>
      <c r="K23" s="114">
        <v>72840</v>
      </c>
      <c r="L23" s="114">
        <v>453210</v>
      </c>
      <c r="M23" s="114">
        <v>1442050</v>
      </c>
    </row>
    <row r="25" spans="1:18" customHeight="1" ht="14.25">
      <c r="A25" s="216"/>
      <c r="B25" s="207"/>
      <c r="C25" s="207"/>
      <c r="D25" s="207"/>
      <c r="E25" s="208"/>
      <c r="F25" s="208"/>
      <c r="G25" s="208"/>
      <c r="H25" s="1"/>
      <c r="I25" s="1"/>
      <c r="J25" s="1"/>
      <c r="K25" s="1"/>
      <c r="L25" s="1"/>
      <c r="M25" s="1"/>
      <c r="N25" s="1"/>
    </row>
    <row r="26" spans="1:18" customHeight="1" ht="14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8" customHeight="1" ht="14.25">
      <c r="A27" s="217"/>
    </row>
    <row r="28" spans="1:18" customHeight="1" ht="14.25">
      <c r="A28" s="1"/>
    </row>
    <row r="32" spans="1:18" customHeight="1" ht="14.25">
      <c r="H32" s="218"/>
      <c r="I32" s="21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A2:A5"/>
    <mergeCell ref="E2:E5"/>
    <mergeCell ref="F2:F5"/>
    <mergeCell ref="G2:G5"/>
    <mergeCell ref="H2:M2"/>
    <mergeCell ref="H3:H5"/>
    <mergeCell ref="I3:I5"/>
    <mergeCell ref="J3:J5"/>
    <mergeCell ref="K3:K5"/>
    <mergeCell ref="L3:L5"/>
    <mergeCell ref="M3:M5"/>
  </mergeCells>
  <dataValidations count="10">
    <dataValidation type="list" errorStyle="stop" operator="between" allowBlank="0" showDropDown="0" showInputMessage="0" showErrorMessage="0" sqref="B15">
      <formula1>types</formula1>
      <formula2>0</formula2>
    </dataValidation>
    <dataValidation type="list" errorStyle="stop" operator="between" allowBlank="0" showDropDown="0" showInputMessage="0" showErrorMessage="0" sqref="B16">
      <formula1>types</formula1>
      <formula2>0</formula2>
    </dataValidation>
    <dataValidation type="list" errorStyle="stop" operator="between" allowBlank="0" showDropDown="0" showInputMessage="0" showErrorMessage="0" sqref="B17">
      <formula1>types</formula1>
      <formula2>0</formula2>
    </dataValidation>
    <dataValidation type="list" errorStyle="stop" operator="between" allowBlank="0" showDropDown="0" showInputMessage="0" showErrorMessage="0" sqref="B18">
      <formula1>types</formula1>
      <formula2>0</formula2>
    </dataValidation>
    <dataValidation type="list" errorStyle="stop" operator="between" allowBlank="0" showDropDown="0" showInputMessage="0" showErrorMessage="0" sqref="B19">
      <formula1>types</formula1>
      <formula2>0</formula2>
    </dataValidation>
    <dataValidation type="list" errorStyle="stop" operator="between" allowBlank="0" showDropDown="0" showInputMessage="0" showErrorMessage="0" sqref="B20">
      <formula1>types</formula1>
      <formula2>0</formula2>
    </dataValidation>
    <dataValidation type="list" errorStyle="stop" operator="between" allowBlank="0" showDropDown="0" showInputMessage="0" showErrorMessage="0" sqref="B21">
      <formula1>types</formula1>
      <formula2>0</formula2>
    </dataValidation>
    <dataValidation type="list" errorStyle="stop" operator="between" allowBlank="0" showDropDown="0" showInputMessage="0" showErrorMessage="0" sqref="B22">
      <formula1>types</formula1>
      <formula2>0</formula2>
    </dataValidation>
    <dataValidation type="list" errorStyle="stop" operator="between" allowBlank="0" showDropDown="0" showInputMessage="0" showErrorMessage="0" sqref="B23">
      <formula1>types</formula1>
      <formula2>0</formula2>
    </dataValidation>
    <dataValidation type="list" errorStyle="stop" operator="between" allowBlank="0" showDropDown="0" showInputMessage="0" showErrorMessage="0" sqref="B14">
      <formula1>types</formula1>
      <formula2>0</formula2>
    </dataValidation>
  </dataValidations>
  <printOptions gridLines="false" gridLinesSet="true"/>
  <pageMargins left="0.551388888888889" right="0.551388888888889" top="0.9840277777777779" bottom="0.9840277777777779" header="0.511811023622047" footer="0.511811023622047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38"/>
  <sheetViews>
    <sheetView tabSelected="0" workbookViewId="0" showGridLines="true" showRowColHeaders="1">
      <selection activeCell="K24" sqref="K24"/>
    </sheetView>
  </sheetViews>
  <sheetFormatPr defaultRowHeight="14.4" defaultColWidth="8.71484375" outlineLevelRow="0" outlineLevelCol="0"/>
  <sheetData>
    <row r="1" spans="1:5" customHeight="1" ht="14.25">
      <c r="A1" s="219" t="s">
        <v>206</v>
      </c>
      <c r="B1"/>
      <c r="C1" s="219" t="s">
        <v>48</v>
      </c>
      <c r="D1" s="219" t="s">
        <v>207</v>
      </c>
      <c r="E1"/>
    </row>
    <row r="2" spans="1:5" customHeight="1" ht="14.25">
      <c r="A2" s="219" t="s">
        <v>208</v>
      </c>
      <c r="B2"/>
      <c r="C2" s="219" t="s">
        <v>39</v>
      </c>
      <c r="D2" s="219" t="s">
        <v>209</v>
      </c>
      <c r="E2"/>
    </row>
    <row r="3" spans="1:5" customHeight="1" ht="14.25">
      <c r="A3" s="219" t="s">
        <v>210</v>
      </c>
      <c r="B3"/>
      <c r="C3" s="219" t="s">
        <v>211</v>
      </c>
      <c r="D3" s="219" t="s">
        <v>212</v>
      </c>
      <c r="E3"/>
    </row>
    <row r="4" spans="1:5" customHeight="1" ht="14.25">
      <c r="A4" s="219" t="s">
        <v>213</v>
      </c>
      <c r="B4"/>
      <c r="C4" s="219" t="s">
        <v>214</v>
      </c>
      <c r="D4" s="219" t="s">
        <v>215</v>
      </c>
      <c r="E4"/>
    </row>
    <row r="5" spans="1:5" customHeight="1" ht="14.25">
      <c r="A5" s="219" t="s">
        <v>216</v>
      </c>
      <c r="B5"/>
      <c r="C5" s="219" t="s">
        <v>51</v>
      </c>
      <c r="D5" s="219" t="s">
        <v>52</v>
      </c>
      <c r="E5"/>
    </row>
    <row r="6" spans="1:5" customHeight="1" ht="14.25">
      <c r="A6" s="219" t="s">
        <v>217</v>
      </c>
      <c r="B6"/>
      <c r="C6" s="219" t="s">
        <v>218</v>
      </c>
      <c r="D6" s="219" t="s">
        <v>49</v>
      </c>
      <c r="E6"/>
    </row>
    <row r="7" spans="1:5" customHeight="1" ht="14.25">
      <c r="A7" s="219" t="s">
        <v>219</v>
      </c>
      <c r="B7"/>
      <c r="C7" s="219" t="s">
        <v>220</v>
      </c>
      <c r="D7" s="219" t="s">
        <v>221</v>
      </c>
      <c r="E7"/>
    </row>
    <row r="8" spans="1:5" customHeight="1" ht="14.25">
      <c r="A8" s="219" t="s">
        <v>222</v>
      </c>
      <c r="B8"/>
      <c r="C8" s="219" t="s">
        <v>223</v>
      </c>
      <c r="D8" s="219" t="s">
        <v>224</v>
      </c>
      <c r="E8"/>
    </row>
    <row r="9" spans="1:5" customHeight="1" ht="14.25">
      <c r="A9" s="219" t="s">
        <v>225</v>
      </c>
      <c r="B9"/>
      <c r="C9" s="219" t="s">
        <v>26</v>
      </c>
      <c r="D9" s="219" t="s">
        <v>29</v>
      </c>
      <c r="E9"/>
    </row>
    <row r="10" spans="1:5" customHeight="1" ht="14.25">
      <c r="A10" s="219" t="s">
        <v>226</v>
      </c>
      <c r="B10"/>
      <c r="C10" s="219" t="s">
        <v>42</v>
      </c>
      <c r="D10" s="219" t="s">
        <v>43</v>
      </c>
      <c r="E10"/>
    </row>
    <row r="11" spans="1:5" customHeight="1" ht="14.25">
      <c r="A11" s="219" t="s">
        <v>227</v>
      </c>
      <c r="B11"/>
      <c r="C11" s="219" t="s">
        <v>34</v>
      </c>
      <c r="D11" s="219" t="s">
        <v>35</v>
      </c>
      <c r="E11"/>
    </row>
    <row r="12" spans="1:5" customHeight="1" ht="14.25">
      <c r="A12" s="219" t="s">
        <v>228</v>
      </c>
      <c r="B12"/>
      <c r="C12" s="219" t="s">
        <v>45</v>
      </c>
      <c r="D12" s="219" t="s">
        <v>46</v>
      </c>
      <c r="E12"/>
    </row>
    <row r="13" spans="1:5" customHeight="1" ht="14.25">
      <c r="A13" s="219" t="s">
        <v>229</v>
      </c>
      <c r="B13"/>
      <c r="C13" s="219" t="s">
        <v>31</v>
      </c>
      <c r="D13" s="219" t="s">
        <v>37</v>
      </c>
      <c r="E13"/>
    </row>
    <row r="14" spans="1:5" customHeight="1" ht="14.25">
      <c r="A14"/>
      <c r="B14"/>
      <c r="C14" s="219" t="s">
        <v>230</v>
      </c>
      <c r="D14" s="219" t="s">
        <v>231</v>
      </c>
      <c r="E14"/>
    </row>
    <row r="15" spans="1:5" customHeight="1" ht="14.25">
      <c r="A15"/>
      <c r="B15"/>
      <c r="C15" s="219" t="s">
        <v>232</v>
      </c>
      <c r="D15" s="219" t="s">
        <v>233</v>
      </c>
      <c r="E15"/>
    </row>
    <row r="16" spans="1:5" customHeight="1" ht="14.25">
      <c r="A16"/>
      <c r="B16"/>
      <c r="C16" s="219" t="s">
        <v>234</v>
      </c>
      <c r="D16" s="219" t="s">
        <v>235</v>
      </c>
      <c r="E16"/>
    </row>
    <row r="17" spans="1:5" customHeight="1" ht="14.25">
      <c r="A17"/>
      <c r="B17"/>
      <c r="C17" s="219" t="s">
        <v>236</v>
      </c>
      <c r="D17" s="219" t="s">
        <v>237</v>
      </c>
      <c r="E17"/>
    </row>
    <row r="18" spans="1:5" customHeight="1" ht="14.25">
      <c r="A18"/>
      <c r="B18"/>
      <c r="C18" s="219" t="s">
        <v>238</v>
      </c>
      <c r="D18" s="219" t="s">
        <v>239</v>
      </c>
      <c r="E18"/>
    </row>
    <row r="19" spans="1:5" customHeight="1" ht="14.25">
      <c r="A19"/>
      <c r="B19"/>
      <c r="C19" s="219" t="s">
        <v>240</v>
      </c>
      <c r="D19" s="219" t="s">
        <v>241</v>
      </c>
      <c r="E19"/>
    </row>
    <row r="20" spans="1:5" customHeight="1" ht="14.25">
      <c r="A20"/>
      <c r="B20"/>
      <c r="C20" s="219" t="s">
        <v>242</v>
      </c>
      <c r="D20" s="219" t="s">
        <v>243</v>
      </c>
      <c r="E20"/>
    </row>
    <row r="21" spans="1:5" customHeight="1" ht="14.25">
      <c r="A21"/>
      <c r="B21"/>
      <c r="C21" s="219" t="s">
        <v>244</v>
      </c>
      <c r="D21" s="219" t="s">
        <v>245</v>
      </c>
      <c r="E21"/>
    </row>
    <row r="22" spans="1:5" customHeight="1" ht="14.25">
      <c r="A22"/>
      <c r="B22"/>
      <c r="C22" s="219" t="s">
        <v>246</v>
      </c>
      <c r="D22" s="219" t="s">
        <v>247</v>
      </c>
      <c r="E22"/>
    </row>
    <row r="23" spans="1:5" customHeight="1" ht="14.25">
      <c r="A23"/>
      <c r="B23"/>
      <c r="C23" s="219" t="s">
        <v>248</v>
      </c>
      <c r="D23" s="219" t="s">
        <v>249</v>
      </c>
      <c r="E23"/>
    </row>
    <row r="24" spans="1:5" customHeight="1" ht="14.25">
      <c r="A24"/>
      <c r="B24"/>
      <c r="C24" s="219" t="s">
        <v>250</v>
      </c>
      <c r="D24" s="219" t="s">
        <v>251</v>
      </c>
      <c r="E24"/>
    </row>
    <row r="25" spans="1:5" customHeight="1" ht="14.25">
      <c r="A25"/>
      <c r="B25"/>
      <c r="C25" s="219" t="s">
        <v>252</v>
      </c>
      <c r="D25" s="219" t="s">
        <v>253</v>
      </c>
      <c r="E25"/>
    </row>
    <row r="26" spans="1:5" customHeight="1" ht="14.25">
      <c r="A26"/>
      <c r="B26"/>
      <c r="C26" s="219" t="s">
        <v>254</v>
      </c>
      <c r="D26" s="219" t="s">
        <v>255</v>
      </c>
      <c r="E26"/>
    </row>
    <row r="27" spans="1:5" customHeight="1" ht="14.25">
      <c r="A27"/>
      <c r="B27"/>
      <c r="C27" s="219" t="s">
        <v>256</v>
      </c>
      <c r="D27" s="219" t="s">
        <v>257</v>
      </c>
      <c r="E27"/>
    </row>
    <row r="28" spans="1:5" customHeight="1" ht="14.25">
      <c r="A28"/>
      <c r="B28"/>
      <c r="C28" s="219" t="s">
        <v>258</v>
      </c>
      <c r="D28" s="219" t="s">
        <v>259</v>
      </c>
      <c r="E28"/>
    </row>
    <row r="29" spans="1:5" customHeight="1" ht="14.25">
      <c r="A29"/>
      <c r="B29"/>
      <c r="C29" s="219" t="s">
        <v>260</v>
      </c>
      <c r="D29" s="219" t="s">
        <v>261</v>
      </c>
      <c r="E29"/>
    </row>
    <row r="30" spans="1:5" customHeight="1" ht="14.25">
      <c r="A30"/>
      <c r="B30"/>
      <c r="C30" s="219" t="s">
        <v>262</v>
      </c>
      <c r="D30" s="219" t="s">
        <v>263</v>
      </c>
      <c r="E30"/>
    </row>
    <row r="31" spans="1:5" customHeight="1" ht="14.25">
      <c r="A31"/>
      <c r="B31"/>
      <c r="C31" s="219" t="s">
        <v>264</v>
      </c>
      <c r="D31" s="219" t="s">
        <v>265</v>
      </c>
      <c r="E31"/>
    </row>
    <row r="32" spans="1:5" customHeight="1" ht="14.25">
      <c r="A32"/>
      <c r="B32"/>
      <c r="C32" s="219" t="s">
        <v>266</v>
      </c>
      <c r="D32" s="219" t="s">
        <v>267</v>
      </c>
      <c r="E32"/>
    </row>
    <row r="33" spans="1:5" customHeight="1" ht="14.25">
      <c r="A33"/>
      <c r="B33"/>
      <c r="C33" s="219" t="s">
        <v>268</v>
      </c>
      <c r="D33" s="219" t="s">
        <v>269</v>
      </c>
      <c r="E33"/>
    </row>
    <row r="34" spans="1:5" customHeight="1" ht="14.25">
      <c r="A34"/>
      <c r="B34"/>
      <c r="C34" s="219" t="s">
        <v>270</v>
      </c>
      <c r="D34" s="219" t="s">
        <v>271</v>
      </c>
      <c r="E34"/>
    </row>
    <row r="35" spans="1:5" customHeight="1" ht="14.25">
      <c r="A35"/>
      <c r="B35"/>
      <c r="C35" s="219" t="s">
        <v>272</v>
      </c>
      <c r="D35" s="219" t="s">
        <v>273</v>
      </c>
      <c r="E35"/>
    </row>
    <row r="36" spans="1:5" customHeight="1" ht="14.25">
      <c r="A36"/>
      <c r="B36"/>
      <c r="C36" s="219" t="s">
        <v>274</v>
      </c>
      <c r="D36" s="219" t="s">
        <v>275</v>
      </c>
      <c r="E36"/>
    </row>
    <row r="37" spans="1:5" customHeight="1" ht="14.25">
      <c r="A37"/>
      <c r="B37"/>
      <c r="C37" s="219" t="s">
        <v>276</v>
      </c>
      <c r="D37" s="219" t="s">
        <v>277</v>
      </c>
      <c r="E37"/>
    </row>
    <row r="38" spans="1:5" customHeight="1" ht="14.25">
      <c r="A38"/>
      <c r="B38"/>
      <c r="C38" s="219" t="s">
        <v>278</v>
      </c>
      <c r="D38" s="219" t="s">
        <v>279</v>
      </c>
      <c r="E3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511811023622047" footer="0.511811023622047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3"/>
  <sheetViews>
    <sheetView tabSelected="0" workbookViewId="0" zoomScale="98" zoomScaleNormal="98" showGridLines="true" showRowColHeaders="1">
      <selection activeCell="K24" sqref="K24"/>
    </sheetView>
  </sheetViews>
  <sheetFormatPr defaultRowHeight="14.4" defaultColWidth="8.71484375" outlineLevelRow="0" outlineLevelCol="0"/>
  <cols>
    <col min="1" max="1" width="47" customWidth="true" style="2"/>
    <col min="2" max="2" width="34.71" hidden="true" customWidth="true" style="2"/>
    <col min="3" max="3" width="18.14" hidden="true" customWidth="true" style="2"/>
    <col min="4" max="4" width="21.57" hidden="true" customWidth="true" style="2"/>
    <col min="5" max="5" width="10.85" customWidth="true" style="2"/>
    <col min="6" max="6" width="10" customWidth="true" style="2"/>
    <col min="7" max="7" width="10.29" customWidth="true" style="2"/>
    <col min="8" max="8" width="8.289999999999999" customWidth="true" style="2"/>
    <col min="9" max="9" width="8.42" customWidth="true" style="2"/>
    <col min="10" max="10" width="8.15" customWidth="true" style="2"/>
    <col min="11" max="11" width="7.42" customWidth="true" style="2"/>
    <col min="12" max="12" width="8.42" customWidth="true" style="2"/>
    <col min="13" max="13" width="8" customWidth="true" style="2"/>
    <col min="14" max="14" width="10.85" customWidth="true" style="2"/>
    <col min="15" max="15" width="9.42" customWidth="true" style="2"/>
    <col min="16" max="16" width="9.140000000000001" customWidth="true" style="2"/>
  </cols>
  <sheetData>
    <row r="1" spans="1:17" customHeight="1" ht="15.75">
      <c r="A1" s="31" t="s">
        <v>53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Q1" s="2"/>
    </row>
    <row r="2" spans="1:17" customHeight="1" ht="14.25">
      <c r="A2" s="32"/>
      <c r="B2" s="33"/>
      <c r="C2" s="34"/>
      <c r="D2" s="35"/>
      <c r="E2" s="36" t="s">
        <v>54</v>
      </c>
      <c r="F2" s="36"/>
      <c r="G2" s="36"/>
      <c r="H2" s="36"/>
      <c r="I2" s="36"/>
      <c r="J2" s="36"/>
      <c r="K2" s="36"/>
      <c r="L2" s="36"/>
      <c r="M2" s="36"/>
      <c r="N2" s="36"/>
      <c r="O2" s="36"/>
      <c r="Q2" s="2"/>
    </row>
    <row r="3" spans="1:17" customHeight="1" ht="9.75">
      <c r="A3" s="7" t="s">
        <v>2</v>
      </c>
      <c r="B3" s="34"/>
      <c r="C3" s="34"/>
      <c r="D3" s="34"/>
      <c r="E3" s="12" t="s">
        <v>55</v>
      </c>
      <c r="F3" s="12" t="s">
        <v>56</v>
      </c>
      <c r="G3" s="12" t="s">
        <v>57</v>
      </c>
      <c r="H3" s="12" t="s">
        <v>58</v>
      </c>
      <c r="I3" s="12" t="s">
        <v>59</v>
      </c>
      <c r="J3" s="12" t="s">
        <v>60</v>
      </c>
      <c r="K3" s="37" t="s">
        <v>61</v>
      </c>
      <c r="L3" s="37" t="s">
        <v>62</v>
      </c>
      <c r="M3" s="37" t="s">
        <v>63</v>
      </c>
      <c r="N3" s="37" t="s">
        <v>64</v>
      </c>
      <c r="O3" s="37" t="s">
        <v>65</v>
      </c>
      <c r="Q3" s="2"/>
    </row>
    <row r="4" spans="1:17" customHeight="1" ht="104.25">
      <c r="A4" s="7"/>
      <c r="B4" s="34"/>
      <c r="C4" s="34"/>
      <c r="D4" s="34"/>
      <c r="E4" s="12"/>
      <c r="F4" s="12"/>
      <c r="G4" s="12"/>
      <c r="H4" s="12"/>
      <c r="I4" s="12"/>
      <c r="J4" s="12"/>
      <c r="K4" s="37"/>
      <c r="L4" s="37"/>
      <c r="M4" s="37"/>
      <c r="N4" s="37"/>
      <c r="O4" s="37"/>
      <c r="Q4" s="2"/>
    </row>
    <row r="5" spans="1:17" customHeight="1" ht="13.5">
      <c r="A5" s="7"/>
      <c r="B5" s="38"/>
      <c r="C5" s="38"/>
      <c r="D5" s="38"/>
      <c r="E5" s="18" t="s">
        <v>66</v>
      </c>
      <c r="F5" s="18" t="s">
        <v>67</v>
      </c>
      <c r="G5" s="18" t="s">
        <v>67</v>
      </c>
      <c r="H5" s="18" t="s">
        <v>67</v>
      </c>
      <c r="I5" s="18" t="s">
        <v>67</v>
      </c>
      <c r="J5" s="18" t="s">
        <v>67</v>
      </c>
      <c r="K5" s="18" t="s">
        <v>68</v>
      </c>
      <c r="L5" s="18" t="s">
        <v>67</v>
      </c>
      <c r="M5" s="18" t="s">
        <v>67</v>
      </c>
      <c r="N5" s="18" t="s">
        <v>67</v>
      </c>
      <c r="O5" s="39" t="s">
        <v>66</v>
      </c>
      <c r="Q5" s="2"/>
    </row>
    <row r="6" spans="1:17" customHeight="1" ht="12" s="42" customFormat="1">
      <c r="A6" s="14" t="s">
        <v>69</v>
      </c>
      <c r="B6" s="14" t="s">
        <v>15</v>
      </c>
      <c r="C6" s="16" t="s">
        <v>16</v>
      </c>
      <c r="D6" s="14" t="s">
        <v>17</v>
      </c>
      <c r="E6" s="14">
        <v>9</v>
      </c>
      <c r="F6" s="14">
        <v>10</v>
      </c>
      <c r="G6" s="14">
        <v>11</v>
      </c>
      <c r="H6" s="14">
        <v>12</v>
      </c>
      <c r="I6" s="14">
        <v>13</v>
      </c>
      <c r="J6" s="14">
        <v>14</v>
      </c>
      <c r="K6" s="14">
        <v>15</v>
      </c>
      <c r="L6" s="14">
        <v>16</v>
      </c>
      <c r="M6" s="40">
        <v>17</v>
      </c>
      <c r="N6" s="41">
        <v>18</v>
      </c>
      <c r="O6" s="14">
        <v>19</v>
      </c>
    </row>
    <row r="7" spans="1:17" customHeight="1" ht="12.75" hidden="true" s="2" customFormat="1">
      <c r="A7" s="18" t="s">
        <v>18</v>
      </c>
      <c r="B7" s="18"/>
      <c r="C7" s="18"/>
      <c r="D7" s="18"/>
      <c r="E7" s="43"/>
      <c r="F7" s="43"/>
      <c r="G7" s="43"/>
      <c r="H7" s="43"/>
      <c r="I7" s="43"/>
      <c r="J7" s="43"/>
      <c r="K7" s="43"/>
      <c r="L7" s="43"/>
      <c r="M7" s="43"/>
      <c r="N7" s="43"/>
      <c r="O7" s="44"/>
    </row>
    <row r="8" spans="1:17" customHeight="1" ht="12.75" hidden="true" s="2" customFormat="1">
      <c r="A8" s="18" t="s">
        <v>19</v>
      </c>
      <c r="B8" s="18"/>
      <c r="C8" s="18"/>
      <c r="D8" s="18"/>
      <c r="E8" s="18"/>
      <c r="F8" s="2"/>
      <c r="G8" s="18"/>
      <c r="H8" s="18"/>
      <c r="I8" s="18"/>
      <c r="J8" s="18"/>
      <c r="K8" s="18"/>
      <c r="L8" s="18"/>
      <c r="M8" s="18"/>
      <c r="N8" s="18"/>
      <c r="O8" s="18"/>
    </row>
    <row r="9" spans="1:17" customHeight="1" ht="12.75" hidden="true" s="2" customFormat="1">
      <c r="A9" s="18" t="s">
        <v>20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7" customHeight="1" ht="25.5">
      <c r="A10" s="27" t="s">
        <v>21</v>
      </c>
      <c r="B10" s="27"/>
      <c r="C10" s="27"/>
      <c r="D10" s="27"/>
      <c r="E10" s="45" t="str">
        <f>SUM(E14,E16,E19,E22,E23)</f>
        <v>0</v>
      </c>
      <c r="F10" s="45" t="str">
        <f>SUM(F14,F16,F19,F22,F23)</f>
        <v>0</v>
      </c>
      <c r="G10" s="45" t="str">
        <f>SUM(G14,G16,G19,G22,G23)</f>
        <v>0</v>
      </c>
      <c r="H10" s="45" t="str">
        <f>SUM(H14,H16,H19,H22,H23)</f>
        <v>0</v>
      </c>
      <c r="I10" s="45" t="str">
        <f>SUM(I14,I16,I19,I22,I23)</f>
        <v>0</v>
      </c>
      <c r="J10" s="45" t="str">
        <f>SUM(J14,J16,J19,J22,J23)</f>
        <v>0</v>
      </c>
      <c r="K10" s="45" t="str">
        <f>SUM(K14,K16,K19,K22,K23)</f>
        <v>0</v>
      </c>
      <c r="L10" s="45" t="str">
        <f>SUM(L14,L16,L19,L22,L23)</f>
        <v>0</v>
      </c>
      <c r="M10" s="45" t="str">
        <f>SUM(M14,M16,M19,M22,M23)</f>
        <v>0</v>
      </c>
      <c r="N10" s="45" t="str">
        <f>SUM(N14,N16,N19,N22,N23)</f>
        <v>0</v>
      </c>
      <c r="O10" s="45" t="str">
        <f>SUM(O14,O16,O19,O22,O23)</f>
        <v>0</v>
      </c>
      <c r="Q10" s="2"/>
    </row>
    <row r="11" spans="1:17" customHeight="1" ht="13.5">
      <c r="A11" s="46" t="s">
        <v>22</v>
      </c>
      <c r="B11" s="46"/>
      <c r="C11" s="46"/>
      <c r="D11" s="46"/>
      <c r="E11" s="47" t="str">
        <f>SUM(E15,E17,E20)</f>
        <v>0</v>
      </c>
      <c r="F11" s="47" t="str">
        <f>SUM(F15,F17,F20)</f>
        <v>0</v>
      </c>
      <c r="G11" s="47" t="str">
        <f>SUM(G15,G17,G20)</f>
        <v>0</v>
      </c>
      <c r="H11" s="47" t="str">
        <f>SUM(H15,H17,H20)</f>
        <v>0</v>
      </c>
      <c r="I11" s="47" t="str">
        <f>SUM(I15,I17,I20)</f>
        <v>0</v>
      </c>
      <c r="J11" s="47" t="str">
        <f>SUM(J15,J17,J20)</f>
        <v>0</v>
      </c>
      <c r="K11" s="47" t="str">
        <f>SUM(K15,K17,K20)</f>
        <v>0</v>
      </c>
      <c r="L11" s="47" t="str">
        <f>SUM(L15,L17,L20)</f>
        <v>0</v>
      </c>
      <c r="M11" s="47" t="str">
        <f>SUM(M15,M17,M20)</f>
        <v>0</v>
      </c>
      <c r="N11" s="47" t="str">
        <f>SUM(N15,N17,N20)</f>
        <v>0</v>
      </c>
      <c r="O11" s="47" t="str">
        <f>SUM(O15,O17,O20)</f>
        <v>0</v>
      </c>
      <c r="Q11" s="2"/>
    </row>
    <row r="12" spans="1:17" customHeight="1" ht="14.25">
      <c r="A12" s="46" t="s">
        <v>23</v>
      </c>
      <c r="B12" s="46"/>
      <c r="C12" s="46"/>
      <c r="D12" s="46"/>
      <c r="E12" s="47" t="str">
        <f>SUM(E11,E23)</f>
        <v>0</v>
      </c>
      <c r="F12" s="47" t="str">
        <f>SUM(F11,F23)</f>
        <v>0</v>
      </c>
      <c r="G12" s="47" t="str">
        <f>SUM(G11,G23)</f>
        <v>0</v>
      </c>
      <c r="H12" s="47" t="str">
        <f>SUM(H11,H23)</f>
        <v>0</v>
      </c>
      <c r="I12" s="47" t="str">
        <f>SUM(I11,I23)</f>
        <v>0</v>
      </c>
      <c r="J12" s="47" t="str">
        <f>SUM(J11,J23)</f>
        <v>0</v>
      </c>
      <c r="K12" s="47" t="str">
        <f>SUM(K11,K23)</f>
        <v>0</v>
      </c>
      <c r="L12" s="47" t="str">
        <f>SUM(L11,L23)</f>
        <v>0</v>
      </c>
      <c r="M12" s="47" t="str">
        <f>SUM(M11,M23)</f>
        <v>0</v>
      </c>
      <c r="N12" s="47" t="str">
        <f>SUM(N11,N23)</f>
        <v>0</v>
      </c>
      <c r="O12" s="47" t="str">
        <f>SUM(O11,O23)</f>
        <v>0</v>
      </c>
      <c r="Q12" s="2"/>
    </row>
    <row r="13" spans="1:17" customHeight="1" ht="14.25">
      <c r="A13" s="46" t="s">
        <v>24</v>
      </c>
      <c r="B13" s="46"/>
      <c r="C13" s="46"/>
      <c r="D13" s="46"/>
      <c r="E13" s="47" t="str">
        <f>SUM(E18,E21)</f>
        <v>0</v>
      </c>
      <c r="F13" s="47" t="str">
        <f>SUM(F18,F21)</f>
        <v>0</v>
      </c>
      <c r="G13" s="47" t="str">
        <f>SUM(G18,G21)</f>
        <v>0</v>
      </c>
      <c r="H13" s="47" t="str">
        <f>SUM(H18,H21)</f>
        <v>0</v>
      </c>
      <c r="I13" s="47" t="str">
        <f>SUM(I18,I21)</f>
        <v>0</v>
      </c>
      <c r="J13" s="47" t="str">
        <f>SUM(J18,J21)</f>
        <v>0</v>
      </c>
      <c r="K13" s="47" t="str">
        <f>SUM(K18,K21)</f>
        <v>0</v>
      </c>
      <c r="L13" s="47" t="str">
        <f>SUM(L18,L21)</f>
        <v>0</v>
      </c>
      <c r="M13" s="47" t="str">
        <f>SUM(M18,M21)</f>
        <v>0</v>
      </c>
      <c r="N13" s="47" t="str">
        <f>SUM(N18,N21)</f>
        <v>0</v>
      </c>
      <c r="O13" s="47" t="str">
        <f>SUM(O18,O21)</f>
        <v>0</v>
      </c>
      <c r="Q13" s="2"/>
    </row>
    <row r="14" spans="1:17" customHeight="1" ht="14.25">
      <c r="A14" s="29" t="s">
        <v>25</v>
      </c>
      <c r="B14" s="1" t="s">
        <v>42</v>
      </c>
      <c r="C14" s="1" t="str">
        <f>VLOOKUP(B14,#REF!,2,FALSE())</f>
        <v>0</v>
      </c>
      <c r="D14" s="27" t="s">
        <v>27</v>
      </c>
      <c r="E14" s="47">
        <v>156307</v>
      </c>
      <c r="F14" s="47">
        <v>9585</v>
      </c>
      <c r="G14" s="47">
        <v>0</v>
      </c>
      <c r="H14" s="47">
        <v>10</v>
      </c>
      <c r="I14" s="47">
        <v>0</v>
      </c>
      <c r="J14" s="47">
        <v>2</v>
      </c>
      <c r="K14" s="47">
        <v>104</v>
      </c>
      <c r="L14" s="47">
        <v>0</v>
      </c>
      <c r="M14" s="47">
        <v>31</v>
      </c>
      <c r="N14" s="47">
        <v>166039</v>
      </c>
      <c r="O14" s="47">
        <v>141023</v>
      </c>
      <c r="Q14" s="2"/>
    </row>
    <row r="15" spans="1:17" customHeight="1" ht="14.25">
      <c r="A15" s="27" t="s">
        <v>28</v>
      </c>
      <c r="B15" s="1" t="s">
        <v>26</v>
      </c>
      <c r="C15" s="1" t="str">
        <f>VLOOKUP(B15,#REF!,2,FALSE())</f>
        <v>0</v>
      </c>
      <c r="D15" s="29" t="s">
        <v>29</v>
      </c>
      <c r="E15" s="47">
        <v>6713</v>
      </c>
      <c r="F15" s="47">
        <v>456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1</v>
      </c>
      <c r="N15" s="47">
        <v>7170</v>
      </c>
      <c r="O15" s="47">
        <v>5737</v>
      </c>
      <c r="Q15" s="2"/>
    </row>
    <row r="16" spans="1:17" customHeight="1" ht="14.25">
      <c r="A16" s="29" t="s">
        <v>30</v>
      </c>
      <c r="B16" s="1" t="s">
        <v>31</v>
      </c>
      <c r="C16" s="1" t="str">
        <f>VLOOKUP(B16,#REF!,2,FALSE())</f>
        <v>0</v>
      </c>
      <c r="D16" s="27" t="s">
        <v>32</v>
      </c>
      <c r="E16" s="47">
        <v>44406</v>
      </c>
      <c r="F16" s="47">
        <v>5176</v>
      </c>
      <c r="G16" s="47">
        <v>4</v>
      </c>
      <c r="H16" s="47">
        <v>0</v>
      </c>
      <c r="I16" s="47">
        <v>2</v>
      </c>
      <c r="J16" s="47">
        <v>69</v>
      </c>
      <c r="K16" s="47">
        <v>78</v>
      </c>
      <c r="L16" s="47">
        <v>0</v>
      </c>
      <c r="M16" s="47">
        <v>47</v>
      </c>
      <c r="N16" s="47">
        <v>49782</v>
      </c>
      <c r="O16" s="47">
        <v>37707</v>
      </c>
      <c r="Q16" s="2"/>
    </row>
    <row r="17" spans="1:17" customHeight="1" ht="14.25">
      <c r="A17" s="27" t="s">
        <v>33</v>
      </c>
      <c r="B17" s="1" t="s">
        <v>34</v>
      </c>
      <c r="C17" s="1" t="str">
        <f>VLOOKUP(B17,#REF!,2,FALSE())</f>
        <v>0</v>
      </c>
      <c r="D17" s="29" t="s">
        <v>35</v>
      </c>
      <c r="E17" s="47">
        <v>8991</v>
      </c>
      <c r="F17" s="47">
        <v>591</v>
      </c>
      <c r="G17" s="47">
        <v>4</v>
      </c>
      <c r="H17" s="47">
        <v>0</v>
      </c>
      <c r="I17" s="47">
        <v>2</v>
      </c>
      <c r="J17" s="47">
        <v>1</v>
      </c>
      <c r="K17" s="47">
        <v>4</v>
      </c>
      <c r="L17" s="47">
        <v>0</v>
      </c>
      <c r="M17" s="47">
        <v>2</v>
      </c>
      <c r="N17" s="47">
        <v>9595</v>
      </c>
      <c r="O17" s="47">
        <v>6856</v>
      </c>
      <c r="Q17" s="2"/>
    </row>
    <row r="18" spans="1:17" customHeight="1" ht="14.25">
      <c r="A18" s="29" t="s">
        <v>36</v>
      </c>
      <c r="B18" s="1" t="s">
        <v>31</v>
      </c>
      <c r="C18" s="1" t="str">
        <f>VLOOKUP(B18,#REF!,2,FALSE())</f>
        <v>0</v>
      </c>
      <c r="D18" s="27" t="s">
        <v>37</v>
      </c>
      <c r="E18" s="45">
        <v>1695</v>
      </c>
      <c r="F18" s="45">
        <v>55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7">
        <v>1750</v>
      </c>
      <c r="O18" s="45">
        <v>1725</v>
      </c>
      <c r="Q18" s="2"/>
    </row>
    <row r="19" spans="1:17" customHeight="1" ht="14.25">
      <c r="A19" s="29" t="s">
        <v>38</v>
      </c>
      <c r="B19" s="1" t="s">
        <v>39</v>
      </c>
      <c r="C19" s="1" t="str">
        <f>VLOOKUP(B19,#REF!,2,FALSE())</f>
        <v>0</v>
      </c>
      <c r="D19" s="27" t="s">
        <v>40</v>
      </c>
      <c r="E19" s="47">
        <v>19308</v>
      </c>
      <c r="F19" s="47">
        <v>2610</v>
      </c>
      <c r="G19" s="47">
        <v>34</v>
      </c>
      <c r="H19" s="47">
        <v>0</v>
      </c>
      <c r="I19" s="47">
        <v>4</v>
      </c>
      <c r="J19" s="47">
        <v>5</v>
      </c>
      <c r="K19" s="47">
        <v>0</v>
      </c>
      <c r="L19" s="47">
        <v>0</v>
      </c>
      <c r="M19" s="47">
        <v>156</v>
      </c>
      <c r="N19" s="47">
        <v>22117</v>
      </c>
      <c r="O19" s="47">
        <v>15656</v>
      </c>
      <c r="Q19" s="2"/>
    </row>
    <row r="20" spans="1:17" customHeight="1" ht="14.25">
      <c r="A20" s="29" t="s">
        <v>41</v>
      </c>
      <c r="B20" s="1" t="s">
        <v>42</v>
      </c>
      <c r="C20" s="1" t="str">
        <f>VLOOKUP(B20,#REF!,2,FALSE())</f>
        <v>0</v>
      </c>
      <c r="D20" s="29" t="s">
        <v>43</v>
      </c>
      <c r="E20" s="47">
        <v>2480</v>
      </c>
      <c r="F20" s="47">
        <v>273</v>
      </c>
      <c r="G20" s="47">
        <v>2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2755</v>
      </c>
      <c r="O20" s="47">
        <v>2052</v>
      </c>
      <c r="Q20" s="2"/>
    </row>
    <row r="21" spans="1:17" customHeight="1" ht="14.25">
      <c r="A21" s="27" t="s">
        <v>44</v>
      </c>
      <c r="B21" s="1" t="s">
        <v>45</v>
      </c>
      <c r="C21" s="1" t="str">
        <f>VLOOKUP(B21,#REF!,2,FALSE())</f>
        <v>0</v>
      </c>
      <c r="D21" s="2" t="s">
        <v>46</v>
      </c>
      <c r="E21" s="47">
        <v>4685</v>
      </c>
      <c r="F21" s="47">
        <v>515</v>
      </c>
      <c r="G21" s="47">
        <v>11</v>
      </c>
      <c r="H21" s="47">
        <v>0</v>
      </c>
      <c r="I21" s="47">
        <v>0</v>
      </c>
      <c r="J21" s="47">
        <v>1</v>
      </c>
      <c r="K21" s="47">
        <v>0</v>
      </c>
      <c r="L21" s="47">
        <v>0</v>
      </c>
      <c r="M21" s="47">
        <v>0</v>
      </c>
      <c r="N21" s="47">
        <v>5212</v>
      </c>
      <c r="O21" s="47">
        <v>4867</v>
      </c>
      <c r="Q21" s="2"/>
    </row>
    <row r="22" spans="1:17" customHeight="1" ht="14.25">
      <c r="A22" s="27" t="s">
        <v>47</v>
      </c>
      <c r="B22" s="1" t="s">
        <v>48</v>
      </c>
      <c r="C22" s="1" t="str">
        <f>VLOOKUP(B22,#REF!,2,FALSE())</f>
        <v>0</v>
      </c>
      <c r="D22" s="27" t="s">
        <v>49</v>
      </c>
      <c r="E22" s="45">
        <v>11647</v>
      </c>
      <c r="F22" s="45">
        <v>1041</v>
      </c>
      <c r="G22" s="45">
        <v>125</v>
      </c>
      <c r="H22" s="45">
        <v>627</v>
      </c>
      <c r="I22" s="45">
        <v>905</v>
      </c>
      <c r="J22" s="45">
        <v>567</v>
      </c>
      <c r="K22" s="45">
        <v>417</v>
      </c>
      <c r="L22" s="45">
        <v>0</v>
      </c>
      <c r="M22" s="45">
        <v>223</v>
      </c>
      <c r="N22" s="47">
        <v>15552</v>
      </c>
      <c r="O22" s="45">
        <v>10055</v>
      </c>
      <c r="Q22" s="2"/>
    </row>
    <row r="23" spans="1:17" customHeight="1" ht="14.25">
      <c r="A23" s="48" t="s">
        <v>50</v>
      </c>
      <c r="B23" s="1" t="s">
        <v>51</v>
      </c>
      <c r="C23" s="1" t="str">
        <f>VLOOKUP(B23,#REF!,2,FALSE())</f>
        <v>0</v>
      </c>
      <c r="D23" s="27" t="s">
        <v>52</v>
      </c>
      <c r="E23" s="47">
        <v>21820</v>
      </c>
      <c r="F23" s="47">
        <v>580</v>
      </c>
      <c r="G23" s="47">
        <v>0</v>
      </c>
      <c r="H23" s="47">
        <v>0</v>
      </c>
      <c r="I23" s="47">
        <v>16</v>
      </c>
      <c r="J23" s="47">
        <v>0</v>
      </c>
      <c r="K23" s="47">
        <v>30</v>
      </c>
      <c r="L23" s="47">
        <v>0</v>
      </c>
      <c r="M23" s="47">
        <v>33</v>
      </c>
      <c r="N23" s="47">
        <v>22479</v>
      </c>
      <c r="O23" s="47">
        <v>21549</v>
      </c>
      <c r="Q23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E2:O2"/>
    <mergeCell ref="A3:A5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dataValidations count="18">
    <dataValidation type="list" errorStyle="stop" operator="between" allowBlank="0" showDropDown="0" showInputMessage="0" showErrorMessage="0" sqref="A1">
      <formula1>serials</formula1>
      <formula2>0</formula2>
    </dataValidation>
    <dataValidation type="list" errorStyle="stop" operator="between" allowBlank="0" showDropDown="0" showInputMessage="0" showErrorMessage="0" sqref="E2">
      <formula1>serials</formula1>
      <formula2>0</formula2>
    </dataValidation>
    <dataValidation type="list" errorStyle="stop" operator="between" allowBlank="0" showDropDown="0" showInputMessage="0" showErrorMessage="0" sqref="E3">
      <formula1>serials</formula1>
      <formula2>0</formula2>
    </dataValidation>
    <dataValidation type="list" errorStyle="stop" operator="between" allowBlank="0" showDropDown="0" showInputMessage="0" showErrorMessage="0" sqref="E4">
      <formula1>serials</formula1>
      <formula2>0</formula2>
    </dataValidation>
    <dataValidation type="list" errorStyle="stop" operator="between" allowBlank="0" showDropDown="0" showInputMessage="0" showErrorMessage="0" sqref="E5">
      <formula1>serials</formula1>
      <formula2>0</formula2>
    </dataValidation>
    <dataValidation type="list" errorStyle="stop" operator="between" allowBlank="0" showDropDown="0" showInputMessage="0" showErrorMessage="0" sqref="F5">
      <formula1>serials</formula1>
      <formula2>0</formula2>
    </dataValidation>
    <dataValidation type="list" errorStyle="stop" operator="between" allowBlank="0" showDropDown="0" showInputMessage="0" showErrorMessage="0" sqref="G5">
      <formula1>serials</formula1>
      <formula2>0</formula2>
    </dataValidation>
    <dataValidation type="list" errorStyle="stop" operator="between" allowBlank="0" showDropDown="0" showInputMessage="0" showErrorMessage="0" sqref="H5">
      <formula1>serials</formula1>
      <formula2>0</formula2>
    </dataValidation>
    <dataValidation type="list" errorStyle="stop" operator="between" allowBlank="0" showDropDown="0" showInputMessage="0" showErrorMessage="0" sqref="B14">
      <formula1>types</formula1>
      <formula2>0</formula2>
    </dataValidation>
    <dataValidation type="list" errorStyle="stop" operator="between" allowBlank="0" showDropDown="0" showInputMessage="0" showErrorMessage="0" sqref="B15">
      <formula1>types</formula1>
      <formula2>0</formula2>
    </dataValidation>
    <dataValidation type="list" errorStyle="stop" operator="between" allowBlank="0" showDropDown="0" showInputMessage="0" showErrorMessage="0" sqref="B16">
      <formula1>types</formula1>
      <formula2>0</formula2>
    </dataValidation>
    <dataValidation type="list" errorStyle="stop" operator="between" allowBlank="0" showDropDown="0" showInputMessage="0" showErrorMessage="0" sqref="B17">
      <formula1>types</formula1>
      <formula2>0</formula2>
    </dataValidation>
    <dataValidation type="list" errorStyle="stop" operator="between" allowBlank="0" showDropDown="0" showInputMessage="0" showErrorMessage="0" sqref="B18">
      <formula1>types</formula1>
      <formula2>0</formula2>
    </dataValidation>
    <dataValidation type="list" errorStyle="stop" operator="between" allowBlank="0" showDropDown="0" showInputMessage="0" showErrorMessage="0" sqref="B19">
      <formula1>types</formula1>
      <formula2>0</formula2>
    </dataValidation>
    <dataValidation type="list" errorStyle="stop" operator="between" allowBlank="0" showDropDown="0" showInputMessage="0" showErrorMessage="0" sqref="B20">
      <formula1>types</formula1>
      <formula2>0</formula2>
    </dataValidation>
    <dataValidation type="list" errorStyle="stop" operator="between" allowBlank="0" showDropDown="0" showInputMessage="0" showErrorMessage="0" sqref="B21">
      <formula1>types</formula1>
      <formula2>0</formula2>
    </dataValidation>
    <dataValidation type="list" errorStyle="stop" operator="between" allowBlank="0" showDropDown="0" showInputMessage="0" showErrorMessage="0" sqref="B22">
      <formula1>types</formula1>
      <formula2>0</formula2>
    </dataValidation>
    <dataValidation type="list" errorStyle="stop" operator="between" allowBlank="0" showDropDown="0" showInputMessage="0" showErrorMessage="0" sqref="B23">
      <formula1>types</formula1>
      <formula2>0</formula2>
    </dataValidation>
  </dataValidations>
  <printOptions gridLines="false" gridLinesSet="true"/>
  <pageMargins left="0.551388888888889" right="0.551388888888889" top="0.9840277777777779" bottom="0.9840277777777779" header="0.511811023622047" footer="0.511811023622047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3"/>
  <sheetViews>
    <sheetView tabSelected="0" workbookViewId="0" showGridLines="true" showRowColHeaders="1">
      <selection activeCell="K24" sqref="K24"/>
    </sheetView>
  </sheetViews>
  <sheetFormatPr defaultRowHeight="14.4" defaultColWidth="8.71484375" outlineLevelRow="0" outlineLevelCol="0"/>
  <cols>
    <col min="1" max="1" width="47" customWidth="true" style="2"/>
    <col min="2" max="2" width="34.71" hidden="true" customWidth="true" style="2"/>
    <col min="3" max="3" width="18.14" hidden="true" customWidth="true" style="2"/>
    <col min="4" max="4" width="21.57" hidden="true" customWidth="true" style="2"/>
    <col min="5" max="5" width="9.140000000000001" customWidth="true" style="2"/>
    <col min="6" max="6" width="9.42" customWidth="true" style="2"/>
    <col min="7" max="7" width="8" customWidth="true" style="2"/>
    <col min="8" max="8" width="7.71" customWidth="true" style="2"/>
    <col min="9" max="9" width="8.289999999999999" customWidth="true" style="2"/>
    <col min="10" max="10" width="9.57" customWidth="true" style="2"/>
    <col min="11" max="11" width="8.15" customWidth="true" style="2"/>
    <col min="12" max="12" width="7.29" customWidth="true" style="2"/>
    <col min="13" max="13" width="8.710000000000001" customWidth="true" style="2"/>
    <col min="14" max="14" width="9.140000000000001" customWidth="true" style="2"/>
    <col min="15" max="15" width="8.57" customWidth="true" style="2"/>
    <col min="16" max="16" width="9.140000000000001" customWidth="true" style="2"/>
  </cols>
  <sheetData>
    <row r="1" spans="1:16" customHeight="1" ht="20.25">
      <c r="A1" s="49" t="s">
        <v>70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1"/>
    </row>
    <row r="2" spans="1:16" customHeight="1" ht="14.25">
      <c r="A2" s="7" t="s">
        <v>2</v>
      </c>
      <c r="B2" s="33"/>
      <c r="C2" s="34"/>
      <c r="D2" s="35"/>
      <c r="E2" s="50" t="s">
        <v>71</v>
      </c>
      <c r="F2" s="50"/>
      <c r="G2" s="50"/>
      <c r="H2" s="50"/>
      <c r="I2" s="50"/>
      <c r="J2" s="50"/>
      <c r="K2" s="50"/>
      <c r="L2" s="50"/>
      <c r="M2" s="50"/>
      <c r="N2" s="50"/>
      <c r="O2" s="50"/>
      <c r="P2" s="1"/>
    </row>
    <row r="3" spans="1:16" customHeight="1" ht="12.75">
      <c r="A3" s="7"/>
      <c r="B3" s="34"/>
      <c r="C3" s="34"/>
      <c r="D3" s="35"/>
      <c r="E3" s="10" t="s">
        <v>72</v>
      </c>
      <c r="F3" s="10" t="s">
        <v>56</v>
      </c>
      <c r="G3" s="10" t="s">
        <v>73</v>
      </c>
      <c r="H3" s="10" t="s">
        <v>58</v>
      </c>
      <c r="I3" s="10" t="s">
        <v>59</v>
      </c>
      <c r="J3" s="10" t="s">
        <v>60</v>
      </c>
      <c r="K3" s="13" t="s">
        <v>61</v>
      </c>
      <c r="L3" s="13" t="s">
        <v>62</v>
      </c>
      <c r="M3" s="13" t="s">
        <v>63</v>
      </c>
      <c r="N3" s="13" t="s">
        <v>64</v>
      </c>
      <c r="O3" s="13" t="s">
        <v>65</v>
      </c>
      <c r="P3" s="1"/>
    </row>
    <row r="4" spans="1:16" customHeight="1" ht="99.75">
      <c r="A4" s="7"/>
      <c r="B4" s="34"/>
      <c r="C4" s="34"/>
      <c r="D4" s="35"/>
      <c r="E4" s="10"/>
      <c r="F4" s="10"/>
      <c r="G4" s="10"/>
      <c r="H4" s="10"/>
      <c r="I4" s="10"/>
      <c r="J4" s="10"/>
      <c r="K4" s="13"/>
      <c r="L4" s="13"/>
      <c r="M4" s="13"/>
      <c r="N4" s="13"/>
      <c r="O4" s="13"/>
      <c r="P4" s="1"/>
    </row>
    <row r="5" spans="1:16" customHeight="1" ht="21.75">
      <c r="A5" s="7"/>
      <c r="B5" s="38"/>
      <c r="C5" s="38"/>
      <c r="D5" s="38"/>
      <c r="E5" s="38" t="s">
        <v>66</v>
      </c>
      <c r="F5" s="38" t="s">
        <v>67</v>
      </c>
      <c r="G5" s="38" t="s">
        <v>67</v>
      </c>
      <c r="H5" s="38" t="s">
        <v>67</v>
      </c>
      <c r="I5" s="38" t="s">
        <v>67</v>
      </c>
      <c r="J5" s="38" t="s">
        <v>67</v>
      </c>
      <c r="K5" s="38" t="s">
        <v>68</v>
      </c>
      <c r="L5" s="38" t="s">
        <v>67</v>
      </c>
      <c r="M5" s="38" t="s">
        <v>67</v>
      </c>
      <c r="N5" s="38" t="s">
        <v>67</v>
      </c>
      <c r="O5" s="38" t="s">
        <v>66</v>
      </c>
      <c r="P5" s="1"/>
    </row>
    <row r="6" spans="1:16" customHeight="1" ht="14.25" s="42" customFormat="1">
      <c r="A6" s="14" t="s">
        <v>74</v>
      </c>
      <c r="B6" s="14" t="s">
        <v>15</v>
      </c>
      <c r="C6" s="14" t="s">
        <v>16</v>
      </c>
      <c r="D6" s="14" t="s">
        <v>17</v>
      </c>
      <c r="E6" s="14">
        <v>20</v>
      </c>
      <c r="F6" s="14">
        <v>21</v>
      </c>
      <c r="G6" s="14">
        <v>22</v>
      </c>
      <c r="H6" s="14">
        <v>23</v>
      </c>
      <c r="I6" s="14">
        <v>24</v>
      </c>
      <c r="J6" s="14">
        <v>25</v>
      </c>
      <c r="K6" s="14">
        <v>26</v>
      </c>
      <c r="L6" s="14">
        <v>27</v>
      </c>
      <c r="M6" s="40">
        <v>28</v>
      </c>
      <c r="N6" s="14">
        <v>29</v>
      </c>
      <c r="O6" s="14">
        <v>30</v>
      </c>
      <c r="P6" s="51"/>
    </row>
    <row r="7" spans="1:16" customHeight="1" ht="12.75" hidden="true" s="2" customFormat="1">
      <c r="A7" s="18" t="s">
        <v>18</v>
      </c>
      <c r="B7" s="18"/>
      <c r="C7" s="18"/>
      <c r="D7" s="18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1"/>
    </row>
    <row r="8" spans="1:16" customHeight="1" ht="12.75" hidden="true" s="2" customFormat="1">
      <c r="A8" s="18" t="s">
        <v>19</v>
      </c>
      <c r="B8" s="18"/>
      <c r="C8" s="18"/>
      <c r="D8" s="18"/>
      <c r="E8" s="18"/>
      <c r="F8" s="2"/>
      <c r="G8" s="18"/>
      <c r="H8" s="18"/>
      <c r="I8" s="18"/>
      <c r="J8" s="18"/>
      <c r="K8" s="18"/>
      <c r="L8" s="18"/>
      <c r="M8" s="18"/>
      <c r="N8" s="18"/>
      <c r="O8" s="18"/>
      <c r="P8" s="1"/>
    </row>
    <row r="9" spans="1:16" customHeight="1" ht="12.75" hidden="true" s="2" customFormat="1">
      <c r="A9" s="18" t="s">
        <v>20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"/>
    </row>
    <row r="10" spans="1:16" customHeight="1" ht="25.5">
      <c r="A10" s="27" t="s">
        <v>75</v>
      </c>
      <c r="B10" s="27"/>
      <c r="C10" s="27"/>
      <c r="D10" s="27"/>
      <c r="E10" s="45" t="str">
        <f>SUM(E14,E16,E19,E22,E23)</f>
        <v>0</v>
      </c>
      <c r="F10" s="45" t="str">
        <f>SUM(F14,F16,F19,F22,F23)</f>
        <v>0</v>
      </c>
      <c r="G10" s="45" t="str">
        <f>SUM(G14,G16,G19,G22,G23)</f>
        <v>0</v>
      </c>
      <c r="H10" s="45" t="str">
        <f>SUM(H14,H16,H19,H22,H23)</f>
        <v>0</v>
      </c>
      <c r="I10" s="45" t="str">
        <f>SUM(I14,I16,I19,I22,I23)</f>
        <v>0</v>
      </c>
      <c r="J10" s="45" t="str">
        <f>SUM(J14,J16,J19,J22,J23)</f>
        <v>0</v>
      </c>
      <c r="K10" s="45" t="str">
        <f>SUM(K14,K16,K19,K22,K23)</f>
        <v>0</v>
      </c>
      <c r="L10" s="45" t="str">
        <f>SUM(L14,L16,L19,L22,L23)</f>
        <v>0</v>
      </c>
      <c r="M10" s="45" t="str">
        <f>SUM(M14,M16,M19,M22,M23)</f>
        <v>0</v>
      </c>
      <c r="N10" s="45" t="str">
        <f>SUM(N14,N16,N19,N22,N23)</f>
        <v>0</v>
      </c>
      <c r="O10" s="45" t="str">
        <f>SUM(O14,O16,O19,O22,O23)</f>
        <v>0</v>
      </c>
      <c r="P10" s="1"/>
    </row>
    <row r="11" spans="1:16" customHeight="1" ht="14.25">
      <c r="A11" s="46" t="s">
        <v>22</v>
      </c>
      <c r="B11" s="46"/>
      <c r="C11" s="46"/>
      <c r="D11" s="46"/>
      <c r="E11" s="47" t="str">
        <f>SUM(E15,E17,E20)</f>
        <v>0</v>
      </c>
      <c r="F11" s="47" t="str">
        <f>SUM(F15,F17,F20)</f>
        <v>0</v>
      </c>
      <c r="G11" s="47" t="str">
        <f>SUM(G15,G17,G20)</f>
        <v>0</v>
      </c>
      <c r="H11" s="47" t="str">
        <f>SUM(H15,H17,H20)</f>
        <v>0</v>
      </c>
      <c r="I11" s="47" t="str">
        <f>SUM(I15,I17,I20)</f>
        <v>0</v>
      </c>
      <c r="J11" s="47" t="str">
        <f>SUM(J15,J17,J20)</f>
        <v>0</v>
      </c>
      <c r="K11" s="47" t="str">
        <f>SUM(K15,K17,K20)</f>
        <v>0</v>
      </c>
      <c r="L11" s="47" t="str">
        <f>SUM(L15,L17,L20)</f>
        <v>0</v>
      </c>
      <c r="M11" s="47" t="str">
        <f>SUM(M15,M17,M20)</f>
        <v>0</v>
      </c>
      <c r="N11" s="47" t="str">
        <f>SUM(N15,N17,N20)</f>
        <v>0</v>
      </c>
      <c r="O11" s="47" t="str">
        <f>SUM(O15,O17,O20)</f>
        <v>0</v>
      </c>
      <c r="P11" s="1"/>
    </row>
    <row r="12" spans="1:16" customHeight="1" ht="15.75">
      <c r="A12" s="46" t="s">
        <v>23</v>
      </c>
      <c r="B12" s="46"/>
      <c r="C12" s="46"/>
      <c r="D12" s="46"/>
      <c r="E12" s="47" t="str">
        <f>SUM(E11,E23)</f>
        <v>0</v>
      </c>
      <c r="F12" s="47" t="str">
        <f>SUM(F11,F23)</f>
        <v>0</v>
      </c>
      <c r="G12" s="47" t="str">
        <f>SUM(G11,G23)</f>
        <v>0</v>
      </c>
      <c r="H12" s="47" t="str">
        <f>SUM(H11,H23)</f>
        <v>0</v>
      </c>
      <c r="I12" s="47" t="str">
        <f>SUM(I11,I23)</f>
        <v>0</v>
      </c>
      <c r="J12" s="47" t="str">
        <f>SUM(J11,J23)</f>
        <v>0</v>
      </c>
      <c r="K12" s="47" t="str">
        <f>SUM(K11,K23)</f>
        <v>0</v>
      </c>
      <c r="L12" s="47" t="str">
        <f>SUM(L11,L23)</f>
        <v>0</v>
      </c>
      <c r="M12" s="47" t="str">
        <f>SUM(M11,M23)</f>
        <v>0</v>
      </c>
      <c r="N12" s="47" t="str">
        <f>SUM(N11,N23)</f>
        <v>0</v>
      </c>
      <c r="O12" s="47" t="str">
        <f>SUM(O11,O23)</f>
        <v>0</v>
      </c>
      <c r="P12" s="1"/>
    </row>
    <row r="13" spans="1:16" customHeight="1" ht="14.25">
      <c r="A13" s="46" t="s">
        <v>24</v>
      </c>
      <c r="B13" s="46"/>
      <c r="C13" s="46"/>
      <c r="D13" s="46"/>
      <c r="E13" s="47" t="str">
        <f>SUM(E18,E21)</f>
        <v>0</v>
      </c>
      <c r="F13" s="47" t="str">
        <f>SUM(F18,F21)</f>
        <v>0</v>
      </c>
      <c r="G13" s="47" t="str">
        <f>SUM(G18,G21)</f>
        <v>0</v>
      </c>
      <c r="H13" s="47" t="str">
        <f>SUM(H18,H21)</f>
        <v>0</v>
      </c>
      <c r="I13" s="47" t="str">
        <f>SUM(I18,I21)</f>
        <v>0</v>
      </c>
      <c r="J13" s="47" t="str">
        <f>SUM(J18,J21)</f>
        <v>0</v>
      </c>
      <c r="K13" s="47" t="str">
        <f>SUM(K18,K21)</f>
        <v>0</v>
      </c>
      <c r="L13" s="47" t="str">
        <f>SUM(L18,L21)</f>
        <v>0</v>
      </c>
      <c r="M13" s="47" t="str">
        <f>SUM(M18,M21)</f>
        <v>0</v>
      </c>
      <c r="N13" s="47" t="str">
        <f>SUM(N18,N21)</f>
        <v>0</v>
      </c>
      <c r="O13" s="47" t="str">
        <f>SUM(O18,O21)</f>
        <v>0</v>
      </c>
      <c r="P13" s="1"/>
    </row>
    <row r="14" spans="1:16" customHeight="1" ht="15">
      <c r="A14" s="29" t="s">
        <v>25</v>
      </c>
      <c r="B14" s="1" t="s">
        <v>42</v>
      </c>
      <c r="C14" s="1" t="str">
        <f>VLOOKUP(B14,#REF!,2,FALSE())</f>
        <v>0</v>
      </c>
      <c r="D14" s="27" t="s">
        <v>27</v>
      </c>
      <c r="E14" s="45">
        <v>150481</v>
      </c>
      <c r="F14" s="45">
        <v>14588</v>
      </c>
      <c r="G14" s="45">
        <v>0</v>
      </c>
      <c r="H14" s="45">
        <v>0</v>
      </c>
      <c r="I14" s="45">
        <v>15</v>
      </c>
      <c r="J14" s="45">
        <v>1</v>
      </c>
      <c r="K14" s="45">
        <v>0</v>
      </c>
      <c r="L14" s="45">
        <v>0</v>
      </c>
      <c r="M14" s="45">
        <v>20</v>
      </c>
      <c r="N14" s="47">
        <v>165105</v>
      </c>
      <c r="O14" s="45">
        <v>98959</v>
      </c>
      <c r="P14" s="1"/>
    </row>
    <row r="15" spans="1:16" customHeight="1" ht="14.25">
      <c r="A15" s="27" t="s">
        <v>28</v>
      </c>
      <c r="B15" s="1" t="s">
        <v>26</v>
      </c>
      <c r="C15" s="1" t="str">
        <f>VLOOKUP(B15,#REF!,2,FALSE())</f>
        <v>0</v>
      </c>
      <c r="D15" s="29" t="s">
        <v>29</v>
      </c>
      <c r="E15" s="47">
        <v>17296</v>
      </c>
      <c r="F15" s="47">
        <v>759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18055</v>
      </c>
      <c r="O15" s="47">
        <v>4821</v>
      </c>
      <c r="P15" s="1"/>
    </row>
    <row r="16" spans="1:16" customHeight="1" ht="14.25">
      <c r="A16" s="29" t="s">
        <v>30</v>
      </c>
      <c r="B16" s="1" t="s">
        <v>31</v>
      </c>
      <c r="C16" s="1" t="str">
        <f>VLOOKUP(B16,#REF!,2,FALSE())</f>
        <v>0</v>
      </c>
      <c r="D16" s="27" t="s">
        <v>32</v>
      </c>
      <c r="E16" s="47">
        <v>55435</v>
      </c>
      <c r="F16" s="47">
        <v>6811</v>
      </c>
      <c r="G16" s="47">
        <v>0</v>
      </c>
      <c r="H16" s="47">
        <v>0</v>
      </c>
      <c r="I16" s="47">
        <v>701</v>
      </c>
      <c r="J16" s="47">
        <v>120</v>
      </c>
      <c r="K16" s="47">
        <v>0</v>
      </c>
      <c r="L16" s="47">
        <v>0</v>
      </c>
      <c r="M16" s="47">
        <v>3</v>
      </c>
      <c r="N16" s="47">
        <v>63070</v>
      </c>
      <c r="O16" s="47">
        <v>28317</v>
      </c>
      <c r="P16" s="1"/>
    </row>
    <row r="17" spans="1:16" customHeight="1" ht="14.25">
      <c r="A17" s="27" t="s">
        <v>33</v>
      </c>
      <c r="B17" s="1" t="s">
        <v>34</v>
      </c>
      <c r="C17" s="1" t="str">
        <f>VLOOKUP(B17,#REF!,2,FALSE())</f>
        <v>0</v>
      </c>
      <c r="D17" s="29" t="s">
        <v>35</v>
      </c>
      <c r="E17" s="47">
        <v>13339</v>
      </c>
      <c r="F17" s="47">
        <v>484</v>
      </c>
      <c r="G17" s="47">
        <v>0</v>
      </c>
      <c r="H17" s="47">
        <v>0</v>
      </c>
      <c r="I17" s="47">
        <v>0</v>
      </c>
      <c r="J17" s="47">
        <v>120</v>
      </c>
      <c r="K17" s="47">
        <v>0</v>
      </c>
      <c r="L17" s="47">
        <v>0</v>
      </c>
      <c r="M17" s="47">
        <v>3</v>
      </c>
      <c r="N17" s="47">
        <v>13946</v>
      </c>
      <c r="O17" s="47">
        <v>7266</v>
      </c>
      <c r="P17" s="1"/>
    </row>
    <row r="18" spans="1:16" customHeight="1" ht="14.25">
      <c r="A18" s="29" t="s">
        <v>36</v>
      </c>
      <c r="B18" s="1" t="s">
        <v>31</v>
      </c>
      <c r="C18" s="1" t="str">
        <f>VLOOKUP(B18,#REF!,2,FALSE())</f>
        <v>0</v>
      </c>
      <c r="D18" s="27" t="s">
        <v>37</v>
      </c>
      <c r="E18" s="45">
        <v>2774</v>
      </c>
      <c r="F18" s="45">
        <v>57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7">
        <v>2831</v>
      </c>
      <c r="O18" s="45">
        <v>1249</v>
      </c>
      <c r="P18" s="1"/>
    </row>
    <row r="19" spans="1:16" customHeight="1" ht="14.25">
      <c r="A19" s="29" t="s">
        <v>38</v>
      </c>
      <c r="B19" s="1" t="s">
        <v>39</v>
      </c>
      <c r="C19" s="1" t="str">
        <f>VLOOKUP(B19,#REF!,2,FALSE())</f>
        <v>0</v>
      </c>
      <c r="D19" s="27" t="s">
        <v>40</v>
      </c>
      <c r="E19" s="47">
        <v>89445</v>
      </c>
      <c r="F19" s="47">
        <v>33827</v>
      </c>
      <c r="G19" s="47">
        <v>1892</v>
      </c>
      <c r="H19" s="47">
        <v>0</v>
      </c>
      <c r="I19" s="47">
        <v>1548</v>
      </c>
      <c r="J19" s="47">
        <v>954</v>
      </c>
      <c r="K19" s="47">
        <v>0</v>
      </c>
      <c r="L19" s="47">
        <v>0</v>
      </c>
      <c r="M19" s="47">
        <v>169</v>
      </c>
      <c r="N19" s="47">
        <v>127835</v>
      </c>
      <c r="O19" s="47">
        <v>51426</v>
      </c>
      <c r="P19" s="1"/>
    </row>
    <row r="20" spans="1:16" customHeight="1" ht="15.75">
      <c r="A20" s="29" t="s">
        <v>41</v>
      </c>
      <c r="B20" s="1" t="s">
        <v>42</v>
      </c>
      <c r="C20" s="1" t="str">
        <f>VLOOKUP(B20,#REF!,2,FALSE())</f>
        <v>0</v>
      </c>
      <c r="D20" s="29" t="s">
        <v>43</v>
      </c>
      <c r="E20" s="47">
        <v>26932</v>
      </c>
      <c r="F20" s="47">
        <v>24071</v>
      </c>
      <c r="G20" s="47">
        <v>16</v>
      </c>
      <c r="H20" s="47">
        <v>0</v>
      </c>
      <c r="I20" s="47">
        <v>796</v>
      </c>
      <c r="J20" s="47">
        <v>220</v>
      </c>
      <c r="K20" s="47">
        <v>0</v>
      </c>
      <c r="L20" s="47">
        <v>0</v>
      </c>
      <c r="M20" s="47">
        <v>23</v>
      </c>
      <c r="N20" s="47">
        <v>52058</v>
      </c>
      <c r="O20" s="47">
        <v>10921</v>
      </c>
      <c r="P20" s="1"/>
    </row>
    <row r="21" spans="1:16" customHeight="1" ht="14.25">
      <c r="A21" s="27" t="s">
        <v>44</v>
      </c>
      <c r="B21" s="1" t="s">
        <v>45</v>
      </c>
      <c r="C21" s="1" t="str">
        <f>VLOOKUP(B21,#REF!,2,FALSE())</f>
        <v>0</v>
      </c>
      <c r="D21" s="2" t="s">
        <v>46</v>
      </c>
      <c r="E21" s="47">
        <v>10695</v>
      </c>
      <c r="F21" s="47">
        <v>719</v>
      </c>
      <c r="G21" s="47">
        <v>0</v>
      </c>
      <c r="H21" s="47">
        <v>0</v>
      </c>
      <c r="I21" s="47">
        <v>127</v>
      </c>
      <c r="J21" s="47">
        <v>542</v>
      </c>
      <c r="K21" s="47">
        <v>0</v>
      </c>
      <c r="L21" s="47">
        <v>0</v>
      </c>
      <c r="M21" s="47">
        <v>15</v>
      </c>
      <c r="N21" s="47">
        <v>12098</v>
      </c>
      <c r="O21" s="47">
        <v>9181</v>
      </c>
      <c r="P21" s="1"/>
    </row>
    <row r="22" spans="1:16" customHeight="1" ht="14.25">
      <c r="A22" s="27" t="s">
        <v>47</v>
      </c>
      <c r="B22" s="1" t="s">
        <v>48</v>
      </c>
      <c r="C22" s="1" t="str">
        <f>VLOOKUP(B22,#REF!,2,FALSE())</f>
        <v>0</v>
      </c>
      <c r="D22" s="27" t="s">
        <v>49</v>
      </c>
      <c r="E22" s="45">
        <v>23478</v>
      </c>
      <c r="F22" s="45">
        <v>0</v>
      </c>
      <c r="G22" s="45">
        <v>0</v>
      </c>
      <c r="H22" s="45">
        <v>18552</v>
      </c>
      <c r="I22" s="45">
        <v>32</v>
      </c>
      <c r="J22" s="45">
        <v>0</v>
      </c>
      <c r="K22" s="45">
        <v>0</v>
      </c>
      <c r="L22" s="45">
        <v>0</v>
      </c>
      <c r="M22" s="45">
        <v>0</v>
      </c>
      <c r="N22" s="47">
        <v>42062</v>
      </c>
      <c r="O22" s="45">
        <v>1449</v>
      </c>
      <c r="P22" s="1"/>
    </row>
    <row r="23" spans="1:16" customHeight="1" ht="14.25">
      <c r="A23" s="48" t="s">
        <v>50</v>
      </c>
      <c r="B23" s="1" t="s">
        <v>51</v>
      </c>
      <c r="C23" s="1" t="str">
        <f>VLOOKUP(B23,#REF!,2,FALSE())</f>
        <v>0</v>
      </c>
      <c r="D23" s="27" t="s">
        <v>52</v>
      </c>
      <c r="E23" s="47">
        <v>12919</v>
      </c>
      <c r="F23" s="47">
        <v>672</v>
      </c>
      <c r="G23" s="47">
        <v>0</v>
      </c>
      <c r="H23" s="47">
        <v>0</v>
      </c>
      <c r="I23" s="47">
        <v>6</v>
      </c>
      <c r="J23" s="47">
        <v>3</v>
      </c>
      <c r="K23" s="47">
        <v>0</v>
      </c>
      <c r="L23" s="47">
        <v>0</v>
      </c>
      <c r="M23" s="47">
        <v>0</v>
      </c>
      <c r="N23" s="47">
        <v>13600</v>
      </c>
      <c r="O23" s="47">
        <v>8401</v>
      </c>
      <c r="P23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A5"/>
    <mergeCell ref="E2:O2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dataValidations count="10">
    <dataValidation type="list" errorStyle="stop" operator="between" allowBlank="0" showDropDown="0" showInputMessage="0" showErrorMessage="0" sqref="B14">
      <formula1>types</formula1>
      <formula2>0</formula2>
    </dataValidation>
    <dataValidation type="list" errorStyle="stop" operator="between" allowBlank="0" showDropDown="0" showInputMessage="0" showErrorMessage="0" sqref="B15">
      <formula1>types</formula1>
      <formula2>0</formula2>
    </dataValidation>
    <dataValidation type="list" errorStyle="stop" operator="between" allowBlank="0" showDropDown="0" showInputMessage="0" showErrorMessage="0" sqref="B16">
      <formula1>types</formula1>
      <formula2>0</formula2>
    </dataValidation>
    <dataValidation type="list" errorStyle="stop" operator="between" allowBlank="0" showDropDown="0" showInputMessage="0" showErrorMessage="0" sqref="B17">
      <formula1>types</formula1>
      <formula2>0</formula2>
    </dataValidation>
    <dataValidation type="list" errorStyle="stop" operator="between" allowBlank="0" showDropDown="0" showInputMessage="0" showErrorMessage="0" sqref="B18">
      <formula1>types</formula1>
      <formula2>0</formula2>
    </dataValidation>
    <dataValidation type="list" errorStyle="stop" operator="between" allowBlank="0" showDropDown="0" showInputMessage="0" showErrorMessage="0" sqref="B19">
      <formula1>types</formula1>
      <formula2>0</formula2>
    </dataValidation>
    <dataValidation type="list" errorStyle="stop" operator="between" allowBlank="0" showDropDown="0" showInputMessage="0" showErrorMessage="0" sqref="B20">
      <formula1>types</formula1>
      <formula2>0</formula2>
    </dataValidation>
    <dataValidation type="list" errorStyle="stop" operator="between" allowBlank="0" showDropDown="0" showInputMessage="0" showErrorMessage="0" sqref="B21">
      <formula1>types</formula1>
      <formula2>0</formula2>
    </dataValidation>
    <dataValidation type="list" errorStyle="stop" operator="between" allowBlank="0" showDropDown="0" showInputMessage="0" showErrorMessage="0" sqref="B22">
      <formula1>types</formula1>
      <formula2>0</formula2>
    </dataValidation>
    <dataValidation type="list" errorStyle="stop" operator="between" allowBlank="0" showDropDown="0" showInputMessage="0" showErrorMessage="0" sqref="B23">
      <formula1>types</formula1>
      <formula2>0</formula2>
    </dataValidation>
  </dataValidations>
  <printOptions gridLines="false" gridLinesSet="true"/>
  <pageMargins left="0.551388888888889" right="0.551388888888889" top="0.9840277777777779" bottom="0.9840277777777779" header="0.511811023622047" footer="0.511811023622047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876"/>
  <sheetViews>
    <sheetView tabSelected="0" workbookViewId="0" showGridLines="true" showRowColHeaders="1">
      <selection activeCell="K24" sqref="K24"/>
    </sheetView>
  </sheetViews>
  <sheetFormatPr defaultRowHeight="14.4" defaultColWidth="8.71484375" outlineLevelRow="0" outlineLevelCol="0"/>
  <cols>
    <col min="1" max="1" width="45.14" customWidth="true" style="2"/>
    <col min="2" max="2" width="27" hidden="true" customWidth="true" style="2"/>
    <col min="3" max="3" width="10.42" hidden="true" customWidth="true" style="2"/>
    <col min="4" max="4" width="6.85" hidden="true" customWidth="true" style="2"/>
    <col min="5" max="5" width="8.710000000000001" customWidth="true" style="2"/>
    <col min="6" max="6" width="8.289999999999999" customWidth="true" style="2"/>
    <col min="7" max="7" width="8.289999999999999" customWidth="true" style="2"/>
    <col min="8" max="8" width="7.86" customWidth="true" style="2"/>
    <col min="9" max="9" width="8" customWidth="true" style="2"/>
    <col min="10" max="10" width="7.57" customWidth="true" style="2"/>
    <col min="11" max="11" width="8.859999999999999" customWidth="true" style="2"/>
    <col min="12" max="12" width="6.43" customWidth="true" style="2"/>
    <col min="13" max="13" width="8.57" customWidth="true" style="2"/>
    <col min="14" max="14" width="9.57" customWidth="true" style="2"/>
    <col min="15" max="15" width="11.14" customWidth="true" style="52"/>
    <col min="16" max="16" width="7" customWidth="true" style="2"/>
    <col min="17" max="17" width="7" customWidth="true" style="2"/>
    <col min="18" max="18" width="9.140000000000001" customWidth="true" style="2"/>
  </cols>
  <sheetData>
    <row r="1" spans="1:18" customHeight="1" ht="0.75">
      <c r="N1" s="2"/>
    </row>
    <row r="2" spans="1:18" customHeight="1" ht="14.25">
      <c r="A2" s="53" t="s">
        <v>76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20"/>
      <c r="Q2" s="20"/>
    </row>
    <row r="3" spans="1:18" customHeight="1" ht="12.75">
      <c r="A3" s="54" t="s">
        <v>2</v>
      </c>
      <c r="B3" s="20"/>
      <c r="C3" s="35"/>
      <c r="D3" s="35"/>
      <c r="E3" s="55" t="s">
        <v>77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6"/>
      <c r="Q3" s="57"/>
    </row>
    <row r="4" spans="1:18" customHeight="1" ht="19.5">
      <c r="A4" s="54"/>
      <c r="B4" s="33"/>
      <c r="C4" s="34"/>
      <c r="D4" s="34"/>
      <c r="E4" s="12" t="s">
        <v>55</v>
      </c>
      <c r="F4" s="12" t="s">
        <v>56</v>
      </c>
      <c r="G4" s="12" t="s">
        <v>73</v>
      </c>
      <c r="H4" s="12" t="s">
        <v>58</v>
      </c>
      <c r="I4" s="12" t="s">
        <v>59</v>
      </c>
      <c r="J4" s="12" t="s">
        <v>60</v>
      </c>
      <c r="K4" s="37" t="s">
        <v>61</v>
      </c>
      <c r="L4" s="37" t="s">
        <v>62</v>
      </c>
      <c r="M4" s="37" t="s">
        <v>63</v>
      </c>
      <c r="N4" s="37" t="s">
        <v>64</v>
      </c>
      <c r="O4" s="37" t="s">
        <v>65</v>
      </c>
      <c r="P4" s="58"/>
      <c r="Q4" s="59"/>
    </row>
    <row r="5" spans="1:18" customHeight="1" ht="91.5">
      <c r="A5" s="54"/>
      <c r="B5" s="33"/>
      <c r="C5" s="34"/>
      <c r="D5" s="34"/>
      <c r="E5" s="12"/>
      <c r="F5" s="12"/>
      <c r="G5" s="12"/>
      <c r="H5" s="12"/>
      <c r="I5" s="12"/>
      <c r="J5" s="12"/>
      <c r="K5" s="37"/>
      <c r="L5" s="37"/>
      <c r="M5" s="37"/>
      <c r="N5" s="37"/>
      <c r="O5" s="37"/>
      <c r="P5" s="60"/>
      <c r="Q5" s="61"/>
    </row>
    <row r="6" spans="1:18" customHeight="1" ht="14.25">
      <c r="A6" s="62"/>
      <c r="B6" s="38"/>
      <c r="C6" s="38"/>
      <c r="D6" s="38"/>
      <c r="E6" s="63" t="s">
        <v>67</v>
      </c>
      <c r="F6" s="63" t="s">
        <v>67</v>
      </c>
      <c r="G6" s="63" t="s">
        <v>67</v>
      </c>
      <c r="H6" s="63" t="s">
        <v>67</v>
      </c>
      <c r="I6" s="63" t="s">
        <v>67</v>
      </c>
      <c r="J6" s="63" t="s">
        <v>67</v>
      </c>
      <c r="K6" s="63" t="s">
        <v>67</v>
      </c>
      <c r="L6" s="63" t="s">
        <v>67</v>
      </c>
      <c r="M6" s="63" t="s">
        <v>67</v>
      </c>
      <c r="N6" s="63" t="s">
        <v>67</v>
      </c>
      <c r="O6" s="64" t="s">
        <v>67</v>
      </c>
      <c r="P6" s="60"/>
      <c r="Q6" s="61"/>
    </row>
    <row r="7" spans="1:18" customHeight="1" ht="10.5" s="42" customFormat="1">
      <c r="A7" s="14" t="s">
        <v>78</v>
      </c>
      <c r="B7" s="14" t="s">
        <v>15</v>
      </c>
      <c r="C7" s="16" t="s">
        <v>16</v>
      </c>
      <c r="D7" s="14" t="s">
        <v>17</v>
      </c>
      <c r="E7" s="65">
        <v>31</v>
      </c>
      <c r="F7" s="65">
        <v>32</v>
      </c>
      <c r="G7" s="65">
        <v>33</v>
      </c>
      <c r="H7" s="65">
        <v>34</v>
      </c>
      <c r="I7" s="65">
        <v>35</v>
      </c>
      <c r="J7" s="65">
        <v>36</v>
      </c>
      <c r="K7" s="65">
        <v>37</v>
      </c>
      <c r="L7" s="65">
        <v>38</v>
      </c>
      <c r="M7" s="65">
        <v>39</v>
      </c>
      <c r="N7" s="66">
        <v>40</v>
      </c>
      <c r="O7" s="65">
        <v>41</v>
      </c>
      <c r="P7" s="67"/>
      <c r="Q7" s="68"/>
    </row>
    <row r="8" spans="1:18" customHeight="1" ht="12.75" hidden="true" s="2" customFormat="1">
      <c r="A8" s="18" t="s">
        <v>18</v>
      </c>
      <c r="B8" s="18"/>
      <c r="C8" s="18"/>
      <c r="D8" s="18"/>
      <c r="E8" s="43"/>
      <c r="F8" s="43"/>
      <c r="G8" s="43"/>
      <c r="H8" s="43"/>
      <c r="I8" s="43"/>
      <c r="J8" s="43"/>
      <c r="K8" s="43"/>
      <c r="L8" s="43"/>
      <c r="M8" s="43"/>
      <c r="N8" s="43"/>
      <c r="O8" s="44"/>
      <c r="P8" s="69"/>
      <c r="Q8" s="20"/>
    </row>
    <row r="9" spans="1:18" customHeight="1" ht="12.75" hidden="true" s="2" customFormat="1">
      <c r="A9" s="18" t="s">
        <v>19</v>
      </c>
      <c r="B9" s="18"/>
      <c r="C9" s="18"/>
      <c r="D9" s="18"/>
      <c r="E9" s="18"/>
      <c r="F9" s="2"/>
      <c r="G9" s="18"/>
      <c r="H9" s="18"/>
      <c r="I9" s="18"/>
      <c r="J9" s="18"/>
      <c r="K9" s="18"/>
      <c r="L9" s="18"/>
      <c r="M9" s="18"/>
      <c r="N9" s="18"/>
      <c r="O9" s="18"/>
      <c r="P9" s="69"/>
      <c r="Q9" s="20"/>
    </row>
    <row r="10" spans="1:18" customHeight="1" ht="12.75" hidden="true" s="2" customFormat="1">
      <c r="A10" s="18" t="s">
        <v>20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69"/>
      <c r="Q10" s="20"/>
    </row>
    <row r="11" spans="1:18" customHeight="1" ht="24.75">
      <c r="A11" s="27" t="s">
        <v>75</v>
      </c>
      <c r="B11" s="27"/>
      <c r="C11" s="27"/>
      <c r="D11" s="27"/>
      <c r="E11" s="45" t="str">
        <f>SUM(E15,E17,E20,E23,E24)</f>
        <v>0</v>
      </c>
      <c r="F11" s="45" t="str">
        <f>SUM(F15,F17,F20,F23,F24)</f>
        <v>0</v>
      </c>
      <c r="G11" s="45" t="str">
        <f>SUM(G15,G17,G20,G23,G24)</f>
        <v>0</v>
      </c>
      <c r="H11" s="45" t="str">
        <f>SUM(H15,H17,H20,H23,H24)</f>
        <v>0</v>
      </c>
      <c r="I11" s="45" t="str">
        <f>SUM(I15,I17,I20,I23,I24)</f>
        <v>0</v>
      </c>
      <c r="J11" s="45" t="str">
        <f>SUM(J15,J17,J20,J23,J24)</f>
        <v>0</v>
      </c>
      <c r="K11" s="45" t="str">
        <f>SUM(K15,K17,K20,K23,K24)</f>
        <v>0</v>
      </c>
      <c r="L11" s="45" t="str">
        <f>SUM(L15,L17,L20,L23,L24)</f>
        <v>0</v>
      </c>
      <c r="M11" s="45" t="str">
        <f>SUM(M15,M17,M20,M23,M24)</f>
        <v>0</v>
      </c>
      <c r="N11" s="45" t="str">
        <f>SUM(N15,N17,N20,N23,N24)</f>
        <v>0</v>
      </c>
      <c r="O11" s="45" t="str">
        <f>SUM(O15,O17,O20,O23,O24)</f>
        <v>0</v>
      </c>
      <c r="P11" s="69"/>
      <c r="Q11" s="20"/>
    </row>
    <row r="12" spans="1:18" customHeight="1" ht="14.25">
      <c r="A12" s="70" t="s">
        <v>22</v>
      </c>
      <c r="B12" s="70"/>
      <c r="C12" s="70"/>
      <c r="D12" s="70"/>
      <c r="E12" s="47" t="str">
        <f>SUM(E16,E18,E21)</f>
        <v>0</v>
      </c>
      <c r="F12" s="47" t="str">
        <f>SUM(F16,F18,F21)</f>
        <v>0</v>
      </c>
      <c r="G12" s="47" t="str">
        <f>SUM(G16,G18,G21)</f>
        <v>0</v>
      </c>
      <c r="H12" s="47" t="str">
        <f>SUM(H16,H18,H21)</f>
        <v>0</v>
      </c>
      <c r="I12" s="47" t="str">
        <f>SUM(I16,I18,I21)</f>
        <v>0</v>
      </c>
      <c r="J12" s="47" t="str">
        <f>SUM(J16,J18,J21)</f>
        <v>0</v>
      </c>
      <c r="K12" s="47" t="str">
        <f>SUM(K16,K18,K21)</f>
        <v>0</v>
      </c>
      <c r="L12" s="47" t="str">
        <f>SUM(L16,L18,L21)</f>
        <v>0</v>
      </c>
      <c r="M12" s="47" t="str">
        <f>SUM(M16,M18,M21)</f>
        <v>0</v>
      </c>
      <c r="N12" s="47" t="str">
        <f>SUM(N16,N18,N21)</f>
        <v>0</v>
      </c>
      <c r="O12" s="47" t="str">
        <f>SUM(O16,O18,O21)</f>
        <v>0</v>
      </c>
      <c r="P12" s="69"/>
      <c r="Q12" s="20"/>
    </row>
    <row r="13" spans="1:18" customHeight="1" ht="12">
      <c r="A13" s="27" t="s">
        <v>23</v>
      </c>
      <c r="B13" s="71"/>
      <c r="C13" s="71"/>
      <c r="D13" s="71"/>
      <c r="E13" s="47" t="str">
        <f>SUM(E12,E24)</f>
        <v>0</v>
      </c>
      <c r="F13" s="47" t="str">
        <f>SUM(F12,F24)</f>
        <v>0</v>
      </c>
      <c r="G13" s="47" t="str">
        <f>SUM(G12,G24)</f>
        <v>0</v>
      </c>
      <c r="H13" s="47" t="str">
        <f>SUM(H12,H24)</f>
        <v>0</v>
      </c>
      <c r="I13" s="47" t="str">
        <f>SUM(I12,I24)</f>
        <v>0</v>
      </c>
      <c r="J13" s="47" t="str">
        <f>SUM(J12,J24)</f>
        <v>0</v>
      </c>
      <c r="K13" s="47" t="str">
        <f>SUM(K12,K24)</f>
        <v>0</v>
      </c>
      <c r="L13" s="47" t="str">
        <f>SUM(L12,L24)</f>
        <v>0</v>
      </c>
      <c r="M13" s="47" t="str">
        <f>SUM(M12,M24)</f>
        <v>0</v>
      </c>
      <c r="N13" s="47" t="str">
        <f>SUM(N12,N24)</f>
        <v>0</v>
      </c>
      <c r="O13" s="47" t="str">
        <f>SUM(O12,O24)</f>
        <v>0</v>
      </c>
      <c r="P13" s="69"/>
      <c r="Q13" s="20"/>
    </row>
    <row r="14" spans="1:18" customHeight="1" ht="14.25">
      <c r="A14" s="27" t="s">
        <v>24</v>
      </c>
      <c r="B14" s="27"/>
      <c r="C14" s="27"/>
      <c r="D14" s="27"/>
      <c r="E14" s="47" t="str">
        <f>SUM(E19,E22)</f>
        <v>0</v>
      </c>
      <c r="F14" s="47" t="str">
        <f>SUM(F19,F22)</f>
        <v>0</v>
      </c>
      <c r="G14" s="47" t="str">
        <f>SUM(G19,G22)</f>
        <v>0</v>
      </c>
      <c r="H14" s="47" t="str">
        <f>SUM(H19,H22)</f>
        <v>0</v>
      </c>
      <c r="I14" s="47" t="str">
        <f>SUM(I19,I22)</f>
        <v>0</v>
      </c>
      <c r="J14" s="47" t="str">
        <f>SUM(J19,J22)</f>
        <v>0</v>
      </c>
      <c r="K14" s="47" t="str">
        <f>SUM(K19,K22)</f>
        <v>0</v>
      </c>
      <c r="L14" s="47" t="str">
        <f>SUM(L19,L22)</f>
        <v>0</v>
      </c>
      <c r="M14" s="47" t="str">
        <f>SUM(M19,M22)</f>
        <v>0</v>
      </c>
      <c r="N14" s="47" t="str">
        <f>SUM(N19,N22)</f>
        <v>0</v>
      </c>
      <c r="O14" s="47" t="str">
        <f>SUM(O19,O22)</f>
        <v>0</v>
      </c>
      <c r="P14" s="69"/>
      <c r="Q14" s="20"/>
    </row>
    <row r="15" spans="1:18" customHeight="1" ht="13.5">
      <c r="A15" s="29" t="s">
        <v>25</v>
      </c>
      <c r="B15" s="1" t="s">
        <v>42</v>
      </c>
      <c r="C15" s="1" t="str">
        <f>VLOOKUP(B15,#REF!,2,FALSE())</f>
        <v>0</v>
      </c>
      <c r="D15" s="27" t="s">
        <v>27</v>
      </c>
      <c r="E15" s="45">
        <v>7971379</v>
      </c>
      <c r="F15" s="45">
        <v>137225</v>
      </c>
      <c r="G15" s="45">
        <v>991</v>
      </c>
      <c r="H15" s="45">
        <v>21</v>
      </c>
      <c r="I15" s="45">
        <v>532</v>
      </c>
      <c r="J15" s="45">
        <v>996</v>
      </c>
      <c r="K15" s="45">
        <v>924</v>
      </c>
      <c r="L15" s="45">
        <v>0</v>
      </c>
      <c r="M15" s="45">
        <v>716</v>
      </c>
      <c r="N15" s="45">
        <v>8112784</v>
      </c>
      <c r="O15" s="47">
        <v>5122196</v>
      </c>
      <c r="P15" s="69"/>
      <c r="Q15" s="20"/>
    </row>
    <row r="16" spans="1:18" customHeight="1" ht="11.25">
      <c r="A16" s="27" t="s">
        <v>28</v>
      </c>
      <c r="B16" s="1" t="s">
        <v>26</v>
      </c>
      <c r="C16" s="1" t="str">
        <f>VLOOKUP(B16,#REF!,2,FALSE())</f>
        <v>0</v>
      </c>
      <c r="D16" s="29" t="s">
        <v>29</v>
      </c>
      <c r="E16" s="45">
        <v>333251</v>
      </c>
      <c r="F16" s="45">
        <v>6884</v>
      </c>
      <c r="G16" s="45">
        <v>24</v>
      </c>
      <c r="H16" s="45">
        <v>1</v>
      </c>
      <c r="I16" s="45">
        <v>27</v>
      </c>
      <c r="J16" s="45">
        <v>67</v>
      </c>
      <c r="K16" s="45">
        <v>87</v>
      </c>
      <c r="L16" s="45">
        <v>0</v>
      </c>
      <c r="M16" s="45">
        <v>3</v>
      </c>
      <c r="N16" s="45">
        <v>340344</v>
      </c>
      <c r="O16" s="47">
        <v>229275</v>
      </c>
      <c r="P16" s="69"/>
      <c r="Q16" s="20"/>
    </row>
    <row r="17" spans="1:18" customHeight="1" ht="13.5">
      <c r="A17" s="29" t="s">
        <v>30</v>
      </c>
      <c r="B17" s="1" t="s">
        <v>31</v>
      </c>
      <c r="C17" s="1" t="str">
        <f>VLOOKUP(B17,#REF!,2,FALSE())</f>
        <v>0</v>
      </c>
      <c r="D17" s="27" t="s">
        <v>32</v>
      </c>
      <c r="E17" s="45">
        <v>2616161</v>
      </c>
      <c r="F17" s="45">
        <v>66021</v>
      </c>
      <c r="G17" s="45">
        <v>4746</v>
      </c>
      <c r="H17" s="45">
        <v>8</v>
      </c>
      <c r="I17" s="45">
        <v>7913</v>
      </c>
      <c r="J17" s="45">
        <v>2122</v>
      </c>
      <c r="K17" s="45">
        <v>1775</v>
      </c>
      <c r="L17" s="45">
        <v>12</v>
      </c>
      <c r="M17" s="45">
        <v>1780</v>
      </c>
      <c r="N17" s="45">
        <v>2700538</v>
      </c>
      <c r="O17" s="47">
        <v>1314363</v>
      </c>
      <c r="P17" s="69"/>
      <c r="Q17" s="20"/>
    </row>
    <row r="18" spans="1:18" customHeight="1" ht="12">
      <c r="A18" s="27" t="s">
        <v>33</v>
      </c>
      <c r="B18" s="1" t="s">
        <v>34</v>
      </c>
      <c r="C18" s="1" t="str">
        <f>VLOOKUP(B18,#REF!,2,FALSE())</f>
        <v>0</v>
      </c>
      <c r="D18" s="29" t="s">
        <v>35</v>
      </c>
      <c r="E18" s="45">
        <v>431957</v>
      </c>
      <c r="F18" s="45">
        <v>14333</v>
      </c>
      <c r="G18" s="45">
        <v>45</v>
      </c>
      <c r="H18" s="45">
        <v>0</v>
      </c>
      <c r="I18" s="45">
        <v>279</v>
      </c>
      <c r="J18" s="45">
        <v>216</v>
      </c>
      <c r="K18" s="45">
        <v>25</v>
      </c>
      <c r="L18" s="45">
        <v>0</v>
      </c>
      <c r="M18" s="45">
        <v>129</v>
      </c>
      <c r="N18" s="45">
        <v>446984</v>
      </c>
      <c r="O18" s="47">
        <v>216459</v>
      </c>
      <c r="P18" s="69"/>
      <c r="Q18" s="20"/>
    </row>
    <row r="19" spans="1:18" customHeight="1" ht="9.75">
      <c r="A19" s="29" t="s">
        <v>36</v>
      </c>
      <c r="B19" s="1" t="s">
        <v>31</v>
      </c>
      <c r="C19" s="1" t="str">
        <f>VLOOKUP(B19,#REF!,2,FALSE())</f>
        <v>0</v>
      </c>
      <c r="D19" s="27" t="s">
        <v>37</v>
      </c>
      <c r="E19" s="45">
        <v>95820</v>
      </c>
      <c r="F19" s="45">
        <v>1084</v>
      </c>
      <c r="G19" s="45">
        <v>25</v>
      </c>
      <c r="H19" s="45">
        <v>0</v>
      </c>
      <c r="I19" s="45">
        <v>12</v>
      </c>
      <c r="J19" s="45">
        <v>21</v>
      </c>
      <c r="K19" s="45">
        <v>0</v>
      </c>
      <c r="L19" s="45">
        <v>0</v>
      </c>
      <c r="M19" s="45">
        <v>29</v>
      </c>
      <c r="N19" s="45">
        <v>96991</v>
      </c>
      <c r="O19" s="45">
        <v>85734</v>
      </c>
      <c r="P19" s="69"/>
      <c r="Q19" s="20"/>
    </row>
    <row r="20" spans="1:18" customHeight="1" ht="11.25">
      <c r="A20" s="27" t="s">
        <v>38</v>
      </c>
      <c r="B20" s="1" t="s">
        <v>39</v>
      </c>
      <c r="C20" s="1" t="str">
        <f>VLOOKUP(B20,#REF!,2,FALSE())</f>
        <v>0</v>
      </c>
      <c r="D20" s="27" t="s">
        <v>40</v>
      </c>
      <c r="E20" s="45">
        <v>1322921</v>
      </c>
      <c r="F20" s="45">
        <v>62041</v>
      </c>
      <c r="G20" s="45">
        <v>17970</v>
      </c>
      <c r="H20" s="45">
        <v>7</v>
      </c>
      <c r="I20" s="45">
        <v>14688</v>
      </c>
      <c r="J20" s="45">
        <v>14082</v>
      </c>
      <c r="K20" s="45">
        <v>9</v>
      </c>
      <c r="L20" s="45">
        <v>0</v>
      </c>
      <c r="M20" s="45">
        <v>2920</v>
      </c>
      <c r="N20" s="45">
        <v>1434638</v>
      </c>
      <c r="O20" s="47">
        <v>856909</v>
      </c>
      <c r="P20" s="69"/>
      <c r="Q20" s="20"/>
    </row>
    <row r="21" spans="1:18" customHeight="1" ht="9.75">
      <c r="A21" s="27" t="s">
        <v>41</v>
      </c>
      <c r="B21" s="1" t="s">
        <v>42</v>
      </c>
      <c r="C21" s="1" t="str">
        <f>VLOOKUP(B21,#REF!,2,FALSE())</f>
        <v>0</v>
      </c>
      <c r="D21" s="29" t="s">
        <v>43</v>
      </c>
      <c r="E21" s="45">
        <v>157598</v>
      </c>
      <c r="F21" s="45">
        <v>2947</v>
      </c>
      <c r="G21" s="45">
        <v>699</v>
      </c>
      <c r="H21" s="45">
        <v>0</v>
      </c>
      <c r="I21" s="45">
        <v>295</v>
      </c>
      <c r="J21" s="45">
        <v>1708</v>
      </c>
      <c r="K21" s="45">
        <v>0</v>
      </c>
      <c r="L21" s="45">
        <v>0</v>
      </c>
      <c r="M21" s="45">
        <v>278</v>
      </c>
      <c r="N21" s="45">
        <v>163525</v>
      </c>
      <c r="O21" s="47">
        <v>128892</v>
      </c>
      <c r="P21" s="69"/>
      <c r="Q21" s="20"/>
    </row>
    <row r="22" spans="1:18" customHeight="1" ht="12">
      <c r="A22" s="27" t="s">
        <v>44</v>
      </c>
      <c r="B22" s="1" t="s">
        <v>45</v>
      </c>
      <c r="C22" s="1" t="str">
        <f>VLOOKUP(B22,#REF!,2,FALSE())</f>
        <v>0</v>
      </c>
      <c r="D22" s="2" t="s">
        <v>46</v>
      </c>
      <c r="E22" s="45">
        <v>362910</v>
      </c>
      <c r="F22" s="45">
        <v>2960</v>
      </c>
      <c r="G22" s="45">
        <v>1172</v>
      </c>
      <c r="H22" s="45">
        <v>0</v>
      </c>
      <c r="I22" s="45">
        <v>712</v>
      </c>
      <c r="J22" s="45">
        <v>4768</v>
      </c>
      <c r="K22" s="45">
        <v>0</v>
      </c>
      <c r="L22" s="45">
        <v>0</v>
      </c>
      <c r="M22" s="45">
        <v>661</v>
      </c>
      <c r="N22" s="45">
        <v>373183</v>
      </c>
      <c r="O22" s="47">
        <v>355660</v>
      </c>
      <c r="P22" s="69"/>
      <c r="Q22" s="20"/>
    </row>
    <row r="23" spans="1:18" customHeight="1" ht="13.5">
      <c r="A23" s="27" t="s">
        <v>47</v>
      </c>
      <c r="B23" s="1" t="s">
        <v>48</v>
      </c>
      <c r="C23" s="1" t="str">
        <f>VLOOKUP(B23,#REF!,2,FALSE())</f>
        <v>0</v>
      </c>
      <c r="D23" s="27" t="s">
        <v>49</v>
      </c>
      <c r="E23" s="45">
        <v>1554443</v>
      </c>
      <c r="F23" s="45">
        <v>396407</v>
      </c>
      <c r="G23" s="45">
        <v>64510</v>
      </c>
      <c r="H23" s="45">
        <v>125603</v>
      </c>
      <c r="I23" s="45">
        <v>28763</v>
      </c>
      <c r="J23" s="45">
        <v>7374</v>
      </c>
      <c r="K23" s="45">
        <v>142012</v>
      </c>
      <c r="L23" s="45">
        <v>0</v>
      </c>
      <c r="M23" s="45">
        <v>98065</v>
      </c>
      <c r="N23" s="45">
        <v>2417177</v>
      </c>
      <c r="O23" s="45">
        <v>410730</v>
      </c>
      <c r="P23" s="69"/>
      <c r="Q23" s="20"/>
    </row>
    <row r="24" spans="1:18" customHeight="1" ht="15">
      <c r="A24" s="27" t="s">
        <v>50</v>
      </c>
      <c r="B24" s="1" t="s">
        <v>51</v>
      </c>
      <c r="C24" s="1" t="str">
        <f>VLOOKUP(B24,#REF!,2,FALSE())</f>
        <v>0</v>
      </c>
      <c r="D24" s="27" t="s">
        <v>52</v>
      </c>
      <c r="E24" s="45">
        <v>216397</v>
      </c>
      <c r="F24" s="45">
        <v>27308</v>
      </c>
      <c r="G24" s="45">
        <v>0</v>
      </c>
      <c r="H24" s="45">
        <v>0</v>
      </c>
      <c r="I24" s="45">
        <v>3731</v>
      </c>
      <c r="J24" s="45">
        <v>1712</v>
      </c>
      <c r="K24" s="45">
        <v>840</v>
      </c>
      <c r="L24" s="45">
        <v>0</v>
      </c>
      <c r="M24" s="45">
        <v>2975</v>
      </c>
      <c r="N24" s="45">
        <v>252963</v>
      </c>
      <c r="O24" s="47">
        <v>172597</v>
      </c>
      <c r="P24" s="69"/>
      <c r="Q24" s="20"/>
    </row>
    <row r="25" spans="1:18" customHeight="1" ht="14.25"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</row>
    <row r="26" spans="1:18" customHeight="1" ht="14.25"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</row>
    <row r="27" spans="1:18" customHeight="1" ht="14.25"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</row>
    <row r="28" spans="1:18" customHeight="1" ht="14.25"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</row>
    <row r="29" spans="1:18" customHeight="1" ht="14.25"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</row>
    <row r="30" spans="1:18" customHeight="1" ht="14.25"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</row>
    <row r="31" spans="1:18" customHeight="1" ht="14.25"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</row>
    <row r="32" spans="1:18" customHeight="1" ht="14.25"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</row>
    <row r="33" spans="1:18" customHeight="1" ht="14.25"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</row>
    <row r="34" spans="1:18" customHeight="1" ht="14.25"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</row>
    <row r="35" spans="1:18" customHeight="1" ht="14.25"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</row>
    <row r="36" spans="1:18" customHeight="1" ht="14.25"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</row>
    <row r="37" spans="1:18" customHeight="1" ht="14.25"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</row>
    <row r="38" spans="1:18" customHeight="1" ht="14.25"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</row>
    <row r="39" spans="1:18" customHeight="1" ht="14.25"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</row>
    <row r="40" spans="1:18" customHeight="1" ht="14.25"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</row>
    <row r="41" spans="1:18" customHeight="1" ht="14.25"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</row>
    <row r="42" spans="1:18" customHeight="1" ht="14.25"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</row>
    <row r="43" spans="1:18" customHeight="1" ht="14.25"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</row>
    <row r="44" spans="1:18" customHeight="1" ht="14.25"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</row>
    <row r="45" spans="1:18" customHeight="1" ht="14.25"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</row>
    <row r="46" spans="1:18" customHeight="1" ht="14.25"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</row>
    <row r="47" spans="1:18" customHeight="1" ht="14.25"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</row>
    <row r="48" spans="1:18" customHeight="1" ht="14.25"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</row>
    <row r="49" spans="1:18" customHeight="1" ht="14.25"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</row>
    <row r="50" spans="1:18" customHeight="1" ht="14.25"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</row>
    <row r="51" spans="1:18" customHeight="1" ht="14.25"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</row>
    <row r="52" spans="1:18" customHeight="1" ht="14.25"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</row>
    <row r="53" spans="1:18" customHeight="1" ht="14.25"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</row>
    <row r="54" spans="1:18" customHeight="1" ht="14.25"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</row>
    <row r="55" spans="1:18" customHeight="1" ht="14.25"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</row>
    <row r="56" spans="1:18" customHeight="1" ht="14.25"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</row>
    <row r="57" spans="1:18" customHeight="1" ht="14.25"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</row>
    <row r="58" spans="1:18" customHeight="1" ht="14.25"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</row>
    <row r="59" spans="1:18" customHeight="1" ht="14.25"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</row>
    <row r="60" spans="1:18" customHeight="1" ht="14.25"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</row>
    <row r="61" spans="1:18" customHeight="1" ht="14.25"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</row>
    <row r="62" spans="1:18" customHeight="1" ht="14.25"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</row>
    <row r="63" spans="1:18" customHeight="1" ht="14.25"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</row>
    <row r="64" spans="1:18" customHeight="1" ht="14.25"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</row>
    <row r="65" spans="1:18" customHeight="1" ht="14.25"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</row>
    <row r="66" spans="1:18" customHeight="1" ht="14.25"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</row>
    <row r="67" spans="1:18" customHeight="1" ht="14.25"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</row>
    <row r="68" spans="1:18" customHeight="1" ht="14.25"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</row>
    <row r="69" spans="1:18" customHeight="1" ht="14.25"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</row>
    <row r="70" spans="1:18" customHeight="1" ht="14.25"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</row>
    <row r="71" spans="1:18" customHeight="1" ht="14.25"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</row>
    <row r="72" spans="1:18" customHeight="1" ht="14.25"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</row>
    <row r="73" spans="1:18" customHeight="1" ht="14.25"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</row>
    <row r="74" spans="1:18" customHeight="1" ht="14.25"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</row>
    <row r="75" spans="1:18" customHeight="1" ht="14.25"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</row>
    <row r="76" spans="1:18" customHeight="1" ht="14.25"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</row>
    <row r="77" spans="1:18" customHeight="1" ht="14.25"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</row>
    <row r="78" spans="1:18" customHeight="1" ht="14.25"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</row>
    <row r="79" spans="1:18" customHeight="1" ht="14.25"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</row>
    <row r="80" spans="1:18" customHeight="1" ht="14.25"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</row>
    <row r="81" spans="1:18" customHeight="1" ht="14.25"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</row>
    <row r="82" spans="1:18" customHeight="1" ht="14.25"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</row>
    <row r="83" spans="1:18" customHeight="1" ht="14.25"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</row>
    <row r="84" spans="1:18" customHeight="1" ht="14.25"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</row>
    <row r="85" spans="1:18" customHeight="1" ht="14.25"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</row>
    <row r="86" spans="1:18" customHeight="1" ht="14.25"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</row>
    <row r="87" spans="1:18" customHeight="1" ht="14.25"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</row>
    <row r="88" spans="1:18" customHeight="1" ht="14.25"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</row>
    <row r="89" spans="1:18" customHeight="1" ht="14.25"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</row>
    <row r="90" spans="1:18" customHeight="1" ht="14.25"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</row>
    <row r="91" spans="1:18" customHeight="1" ht="14.25"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</row>
    <row r="92" spans="1:18" customHeight="1" ht="14.25"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</row>
    <row r="93" spans="1:18" customHeight="1" ht="14.25"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</row>
    <row r="94" spans="1:18" customHeight="1" ht="14.25"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</row>
    <row r="95" spans="1:18" customHeight="1" ht="14.25"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</row>
    <row r="96" spans="1:18" customHeight="1" ht="14.25"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</row>
    <row r="97" spans="1:18" customHeight="1" ht="14.25"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</row>
    <row r="98" spans="1:18" customHeight="1" ht="14.25"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</row>
    <row r="99" spans="1:18" customHeight="1" ht="14.25"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</row>
    <row r="100" spans="1:18" customHeight="1" ht="14.25"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</row>
    <row r="101" spans="1:18" customHeight="1" ht="14.25"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</row>
    <row r="102" spans="1:18" customHeight="1" ht="14.25"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</row>
    <row r="103" spans="1:18" customHeight="1" ht="14.25"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</row>
    <row r="104" spans="1:18" customHeight="1" ht="14.25"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</row>
    <row r="105" spans="1:18" customHeight="1" ht="14.25"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P105" s="72"/>
    </row>
    <row r="106" spans="1:18" customHeight="1" ht="14.25"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</row>
    <row r="107" spans="1:18" customHeight="1" ht="14.25"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</row>
    <row r="108" spans="1:18" customHeight="1" ht="14.25"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</row>
    <row r="109" spans="1:18" customHeight="1" ht="14.25"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</row>
    <row r="110" spans="1:18" customHeight="1" ht="14.25"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</row>
    <row r="111" spans="1:18" customHeight="1" ht="14.25"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</row>
    <row r="112" spans="1:18" customHeight="1" ht="14.25"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</row>
    <row r="113" spans="1:18" customHeight="1" ht="14.25"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</row>
    <row r="114" spans="1:18" customHeight="1" ht="14.25"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</row>
    <row r="115" spans="1:18" customHeight="1" ht="14.25"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</row>
    <row r="116" spans="1:18" customHeight="1" ht="14.25"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72"/>
    </row>
    <row r="117" spans="1:18" customHeight="1" ht="14.25"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</row>
    <row r="118" spans="1:18" customHeight="1" ht="14.25"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</row>
    <row r="119" spans="1:18" customHeight="1" ht="14.25"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2"/>
    </row>
    <row r="120" spans="1:18" customHeight="1" ht="14.25"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</row>
    <row r="121" spans="1:18" customHeight="1" ht="14.25"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</row>
    <row r="122" spans="1:18" customHeight="1" ht="14.25"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</row>
    <row r="123" spans="1:18" customHeight="1" ht="14.25"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</row>
    <row r="124" spans="1:18" customHeight="1" ht="14.25"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</row>
    <row r="125" spans="1:18" customHeight="1" ht="14.25"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</row>
    <row r="126" spans="1:18" customHeight="1" ht="14.25"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</row>
    <row r="127" spans="1:18" customHeight="1" ht="14.25"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</row>
    <row r="128" spans="1:18" customHeight="1" ht="14.25"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</row>
    <row r="129" spans="1:18" customHeight="1" ht="14.25"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</row>
    <row r="130" spans="1:18" customHeight="1" ht="14.25"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</row>
    <row r="131" spans="1:18" customHeight="1" ht="14.25"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</row>
    <row r="132" spans="1:18" customHeight="1" ht="14.25"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</row>
    <row r="133" spans="1:18" customHeight="1" ht="14.25"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</row>
    <row r="134" spans="1:18" customHeight="1" ht="14.25"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</row>
    <row r="135" spans="1:18" customHeight="1" ht="14.25"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</row>
    <row r="136" spans="1:18" customHeight="1" ht="14.25"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</row>
    <row r="137" spans="1:18" customHeight="1" ht="14.25"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</row>
    <row r="138" spans="1:18" customHeight="1" ht="14.25"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</row>
    <row r="139" spans="1:18" customHeight="1" ht="14.25"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</row>
    <row r="140" spans="1:18" customHeight="1" ht="14.25"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</row>
    <row r="141" spans="1:18" customHeight="1" ht="14.25"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</row>
    <row r="142" spans="1:18" customHeight="1" ht="14.25"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</row>
    <row r="143" spans="1:18" customHeight="1" ht="14.25"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</row>
    <row r="144" spans="1:18" customHeight="1" ht="14.25"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</row>
    <row r="145" spans="1:18" customHeight="1" ht="14.25"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</row>
    <row r="146" spans="1:18" customHeight="1" ht="14.25"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</row>
    <row r="147" spans="1:18" customHeight="1" ht="14.25"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</row>
    <row r="148" spans="1:18" customHeight="1" ht="14.25"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</row>
    <row r="149" spans="1:18" customHeight="1" ht="14.25"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</row>
    <row r="150" spans="1:18" customHeight="1" ht="14.25"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</row>
    <row r="151" spans="1:18" customHeight="1" ht="14.25"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  <c r="P151" s="72"/>
    </row>
    <row r="152" spans="1:18" customHeight="1" ht="14.25"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</row>
    <row r="153" spans="1:18" customHeight="1" ht="14.25"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</row>
    <row r="154" spans="1:18" customHeight="1" ht="14.25"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</row>
    <row r="155" spans="1:18" customHeight="1" ht="14.25"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</row>
    <row r="156" spans="1:18" customHeight="1" ht="14.25"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  <c r="P156" s="72"/>
    </row>
    <row r="157" spans="1:18" customHeight="1" ht="14.25"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  <c r="P157" s="72"/>
    </row>
    <row r="158" spans="1:18" customHeight="1" ht="14.25"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  <c r="P158" s="72"/>
    </row>
    <row r="159" spans="1:18" customHeight="1" ht="14.25"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</row>
    <row r="160" spans="1:18" customHeight="1" ht="14.25"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</row>
    <row r="161" spans="1:18" customHeight="1" ht="14.25"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</row>
    <row r="162" spans="1:18" customHeight="1" ht="14.25"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</row>
    <row r="163" spans="1:18" customHeight="1" ht="14.25"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72"/>
    </row>
    <row r="164" spans="1:18" customHeight="1" ht="14.25"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  <c r="P164" s="72"/>
    </row>
    <row r="165" spans="1:18" customHeight="1" ht="14.25"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</row>
    <row r="166" spans="1:18" customHeight="1" ht="14.25"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</row>
    <row r="167" spans="1:18" customHeight="1" ht="14.25"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</row>
    <row r="168" spans="1:18" customHeight="1" ht="14.25"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</row>
    <row r="169" spans="1:18" customHeight="1" ht="14.25"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  <c r="P169" s="72"/>
    </row>
    <row r="170" spans="1:18" customHeight="1" ht="14.25"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72"/>
      <c r="P170" s="72"/>
    </row>
    <row r="171" spans="1:18" customHeight="1" ht="14.25"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2"/>
      <c r="P171" s="72"/>
    </row>
    <row r="172" spans="1:18" customHeight="1" ht="14.25">
      <c r="E172" s="72"/>
      <c r="F172" s="72"/>
      <c r="G172" s="72"/>
      <c r="H172" s="72"/>
      <c r="I172" s="72"/>
      <c r="J172" s="72"/>
      <c r="K172" s="72"/>
      <c r="L172" s="72"/>
      <c r="M172" s="72"/>
      <c r="N172" s="72"/>
      <c r="O172" s="72"/>
      <c r="P172" s="72"/>
    </row>
    <row r="173" spans="1:18" customHeight="1" ht="14.25">
      <c r="E173" s="72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72"/>
    </row>
    <row r="174" spans="1:18" customHeight="1" ht="14.25">
      <c r="E174" s="72"/>
      <c r="F174" s="72"/>
      <c r="G174" s="72"/>
      <c r="H174" s="72"/>
      <c r="I174" s="72"/>
      <c r="J174" s="72"/>
      <c r="K174" s="72"/>
      <c r="L174" s="72"/>
      <c r="M174" s="72"/>
      <c r="N174" s="72"/>
      <c r="O174" s="72"/>
      <c r="P174" s="72"/>
    </row>
    <row r="175" spans="1:18" customHeight="1" ht="14.25">
      <c r="E175" s="72"/>
      <c r="F175" s="72"/>
      <c r="G175" s="72"/>
      <c r="H175" s="72"/>
      <c r="I175" s="72"/>
      <c r="J175" s="72"/>
      <c r="K175" s="72"/>
      <c r="L175" s="72"/>
      <c r="M175" s="72"/>
      <c r="N175" s="72"/>
      <c r="O175" s="72"/>
      <c r="P175" s="72"/>
    </row>
    <row r="176" spans="1:18" customHeight="1" ht="14.25">
      <c r="E176" s="72"/>
      <c r="F176" s="72"/>
      <c r="G176" s="72"/>
      <c r="H176" s="72"/>
      <c r="I176" s="72"/>
      <c r="J176" s="72"/>
      <c r="K176" s="72"/>
      <c r="L176" s="72"/>
      <c r="M176" s="72"/>
      <c r="N176" s="72"/>
      <c r="O176" s="72"/>
      <c r="P176" s="72"/>
    </row>
    <row r="177" spans="1:18" customHeight="1" ht="14.25"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</row>
    <row r="178" spans="1:18" customHeight="1" ht="14.25"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</row>
    <row r="179" spans="1:18" customHeight="1" ht="14.25"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</row>
    <row r="180" spans="1:18" customHeight="1" ht="14.25"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</row>
    <row r="181" spans="1:18" customHeight="1" ht="14.25">
      <c r="E181" s="72"/>
      <c r="F181" s="72"/>
      <c r="G181" s="72"/>
      <c r="H181" s="72"/>
      <c r="I181" s="72"/>
      <c r="J181" s="72"/>
      <c r="K181" s="72"/>
      <c r="L181" s="72"/>
      <c r="M181" s="72"/>
      <c r="N181" s="72"/>
      <c r="O181" s="72"/>
      <c r="P181" s="72"/>
    </row>
    <row r="182" spans="1:18" customHeight="1" ht="14.25">
      <c r="E182" s="72"/>
      <c r="F182" s="72"/>
      <c r="G182" s="72"/>
      <c r="H182" s="72"/>
      <c r="I182" s="72"/>
      <c r="J182" s="72"/>
      <c r="K182" s="72"/>
      <c r="L182" s="72"/>
      <c r="M182" s="72"/>
      <c r="N182" s="72"/>
      <c r="O182" s="72"/>
      <c r="P182" s="72"/>
    </row>
    <row r="183" spans="1:18" customHeight="1" ht="14.25">
      <c r="E183" s="72"/>
      <c r="F183" s="72"/>
      <c r="G183" s="72"/>
      <c r="H183" s="72"/>
      <c r="I183" s="72"/>
      <c r="J183" s="72"/>
      <c r="K183" s="72"/>
      <c r="L183" s="72"/>
      <c r="M183" s="72"/>
      <c r="N183" s="72"/>
      <c r="O183" s="72"/>
      <c r="P183" s="72"/>
    </row>
    <row r="184" spans="1:18" customHeight="1" ht="14.25">
      <c r="E184" s="72"/>
      <c r="F184" s="72"/>
      <c r="G184" s="72"/>
      <c r="H184" s="72"/>
      <c r="I184" s="72"/>
      <c r="J184" s="72"/>
      <c r="K184" s="72"/>
      <c r="L184" s="72"/>
      <c r="M184" s="72"/>
      <c r="N184" s="72"/>
      <c r="O184" s="72"/>
      <c r="P184" s="72"/>
    </row>
    <row r="185" spans="1:18" customHeight="1" ht="14.25"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</row>
    <row r="186" spans="1:18" customHeight="1" ht="14.25"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</row>
    <row r="187" spans="1:18" customHeight="1" ht="14.25"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</row>
    <row r="188" spans="1:18" customHeight="1" ht="14.25"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</row>
    <row r="189" spans="1:18" customHeight="1" ht="14.25">
      <c r="E189" s="72"/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2"/>
    </row>
    <row r="190" spans="1:18" customHeight="1" ht="14.25"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</row>
    <row r="191" spans="1:18" customHeight="1" ht="14.25">
      <c r="E191" s="72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</row>
    <row r="192" spans="1:18" customHeight="1" ht="14.25">
      <c r="E192" s="72"/>
      <c r="F192" s="72"/>
      <c r="G192" s="72"/>
      <c r="H192" s="72"/>
      <c r="I192" s="72"/>
      <c r="J192" s="72"/>
      <c r="K192" s="72"/>
      <c r="L192" s="72"/>
      <c r="M192" s="72"/>
      <c r="N192" s="72"/>
      <c r="O192" s="72"/>
      <c r="P192" s="72"/>
    </row>
    <row r="193" spans="1:18" customHeight="1" ht="14.25">
      <c r="E193" s="72"/>
      <c r="F193" s="72"/>
      <c r="G193" s="72"/>
      <c r="H193" s="72"/>
      <c r="I193" s="72"/>
      <c r="J193" s="72"/>
      <c r="K193" s="72"/>
      <c r="L193" s="72"/>
      <c r="M193" s="72"/>
      <c r="N193" s="72"/>
      <c r="O193" s="72"/>
      <c r="P193" s="72"/>
    </row>
    <row r="194" spans="1:18" customHeight="1" ht="14.25">
      <c r="E194" s="72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2"/>
    </row>
    <row r="195" spans="1:18" customHeight="1" ht="14.25"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</row>
    <row r="196" spans="1:18" customHeight="1" ht="14.25"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</row>
    <row r="197" spans="1:18" customHeight="1" ht="14.25"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</row>
    <row r="198" spans="1:18" customHeight="1" ht="14.25"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</row>
    <row r="199" spans="1:18" customHeight="1" ht="14.25"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</row>
    <row r="200" spans="1:18" customHeight="1" ht="14.25">
      <c r="E200" s="72"/>
      <c r="F200" s="72"/>
      <c r="G200" s="72"/>
      <c r="H200" s="72"/>
      <c r="I200" s="72"/>
      <c r="J200" s="72"/>
      <c r="K200" s="72"/>
      <c r="L200" s="72"/>
      <c r="M200" s="72"/>
      <c r="N200" s="72"/>
      <c r="O200" s="72"/>
      <c r="P200" s="72"/>
    </row>
    <row r="201" spans="1:18" customHeight="1" ht="14.25"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</row>
    <row r="202" spans="1:18" customHeight="1" ht="14.25"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</row>
    <row r="203" spans="1:18" customHeight="1" ht="14.25"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2"/>
    </row>
    <row r="204" spans="1:18" customHeight="1" ht="14.25">
      <c r="E204" s="72"/>
      <c r="F204" s="72"/>
      <c r="G204" s="72"/>
      <c r="H204" s="72"/>
      <c r="I204" s="72"/>
      <c r="J204" s="72"/>
      <c r="K204" s="72"/>
      <c r="L204" s="72"/>
      <c r="M204" s="72"/>
      <c r="N204" s="72"/>
      <c r="O204" s="72"/>
      <c r="P204" s="72"/>
    </row>
    <row r="205" spans="1:18" customHeight="1" ht="14.25">
      <c r="E205" s="72"/>
      <c r="F205" s="72"/>
      <c r="G205" s="72"/>
      <c r="H205" s="72"/>
      <c r="I205" s="72"/>
      <c r="J205" s="72"/>
      <c r="K205" s="72"/>
      <c r="L205" s="72"/>
      <c r="M205" s="72"/>
      <c r="N205" s="72"/>
      <c r="O205" s="72"/>
      <c r="P205" s="72"/>
    </row>
    <row r="206" spans="1:18" customHeight="1" ht="14.25">
      <c r="E206" s="72"/>
      <c r="F206" s="72"/>
      <c r="G206" s="72"/>
      <c r="H206" s="72"/>
      <c r="I206" s="72"/>
      <c r="J206" s="72"/>
      <c r="K206" s="72"/>
      <c r="L206" s="72"/>
      <c r="M206" s="72"/>
      <c r="N206" s="72"/>
      <c r="O206" s="72"/>
      <c r="P206" s="72"/>
    </row>
    <row r="207" spans="1:18" customHeight="1" ht="14.25">
      <c r="E207" s="72"/>
      <c r="F207" s="72"/>
      <c r="G207" s="72"/>
      <c r="H207" s="72"/>
      <c r="I207" s="72"/>
      <c r="J207" s="72"/>
      <c r="K207" s="72"/>
      <c r="L207" s="72"/>
      <c r="M207" s="72"/>
      <c r="N207" s="72"/>
      <c r="O207" s="72"/>
      <c r="P207" s="72"/>
    </row>
    <row r="208" spans="1:18" customHeight="1" ht="14.25">
      <c r="E208" s="72"/>
      <c r="F208" s="72"/>
      <c r="G208" s="72"/>
      <c r="H208" s="72"/>
      <c r="I208" s="72"/>
      <c r="J208" s="72"/>
      <c r="K208" s="72"/>
      <c r="L208" s="72"/>
      <c r="M208" s="72"/>
      <c r="N208" s="72"/>
      <c r="O208" s="72"/>
      <c r="P208" s="72"/>
    </row>
    <row r="209" spans="1:18" customHeight="1" ht="14.25">
      <c r="E209" s="72"/>
      <c r="F209" s="72"/>
      <c r="G209" s="72"/>
      <c r="H209" s="72"/>
      <c r="I209" s="72"/>
      <c r="J209" s="72"/>
      <c r="K209" s="72"/>
      <c r="L209" s="72"/>
      <c r="M209" s="72"/>
      <c r="N209" s="72"/>
      <c r="O209" s="72"/>
      <c r="P209" s="72"/>
    </row>
    <row r="210" spans="1:18" customHeight="1" ht="14.25">
      <c r="E210" s="72"/>
      <c r="F210" s="72"/>
      <c r="G210" s="72"/>
      <c r="H210" s="72"/>
      <c r="I210" s="72"/>
      <c r="J210" s="72"/>
      <c r="K210" s="72"/>
      <c r="L210" s="72"/>
      <c r="M210" s="72"/>
      <c r="N210" s="72"/>
      <c r="O210" s="72"/>
      <c r="P210" s="72"/>
    </row>
    <row r="211" spans="1:18" customHeight="1" ht="14.25">
      <c r="E211" s="72"/>
      <c r="F211" s="72"/>
      <c r="G211" s="72"/>
      <c r="H211" s="72"/>
      <c r="I211" s="72"/>
      <c r="J211" s="72"/>
      <c r="K211" s="72"/>
      <c r="L211" s="72"/>
      <c r="M211" s="72"/>
      <c r="N211" s="72"/>
      <c r="O211" s="72"/>
      <c r="P211" s="72"/>
    </row>
    <row r="212" spans="1:18" customHeight="1" ht="14.25">
      <c r="E212" s="72"/>
      <c r="F212" s="72"/>
      <c r="G212" s="72"/>
      <c r="H212" s="72"/>
      <c r="I212" s="72"/>
      <c r="J212" s="72"/>
      <c r="K212" s="72"/>
      <c r="L212" s="72"/>
      <c r="M212" s="72"/>
      <c r="N212" s="72"/>
      <c r="O212" s="72"/>
      <c r="P212" s="72"/>
    </row>
    <row r="213" spans="1:18" customHeight="1" ht="14.25">
      <c r="E213" s="72"/>
      <c r="F213" s="72"/>
      <c r="G213" s="72"/>
      <c r="H213" s="72"/>
      <c r="I213" s="72"/>
      <c r="J213" s="72"/>
      <c r="K213" s="72"/>
      <c r="L213" s="72"/>
      <c r="M213" s="72"/>
      <c r="N213" s="72"/>
      <c r="O213" s="72"/>
      <c r="P213" s="72"/>
    </row>
    <row r="214" spans="1:18" customHeight="1" ht="14.25">
      <c r="E214" s="72"/>
      <c r="F214" s="72"/>
      <c r="G214" s="72"/>
      <c r="H214" s="72"/>
      <c r="I214" s="72"/>
      <c r="J214" s="72"/>
      <c r="K214" s="72"/>
      <c r="L214" s="72"/>
      <c r="M214" s="72"/>
      <c r="N214" s="72"/>
      <c r="O214" s="72"/>
      <c r="P214" s="72"/>
    </row>
    <row r="215" spans="1:18" customHeight="1" ht="14.25">
      <c r="E215" s="72"/>
      <c r="F215" s="72"/>
      <c r="G215" s="72"/>
      <c r="H215" s="72"/>
      <c r="I215" s="72"/>
      <c r="J215" s="72"/>
      <c r="K215" s="72"/>
      <c r="L215" s="72"/>
      <c r="M215" s="72"/>
      <c r="N215" s="72"/>
      <c r="O215" s="72"/>
      <c r="P215" s="72"/>
    </row>
    <row r="216" spans="1:18" customHeight="1" ht="14.25">
      <c r="E216" s="72"/>
      <c r="F216" s="72"/>
      <c r="G216" s="72"/>
      <c r="H216" s="72"/>
      <c r="I216" s="72"/>
      <c r="J216" s="72"/>
      <c r="K216" s="72"/>
      <c r="L216" s="72"/>
      <c r="M216" s="72"/>
      <c r="N216" s="72"/>
      <c r="O216" s="72"/>
      <c r="P216" s="72"/>
    </row>
    <row r="217" spans="1:18" customHeight="1" ht="14.25">
      <c r="E217" s="72"/>
      <c r="F217" s="72"/>
      <c r="G217" s="72"/>
      <c r="H217" s="72"/>
      <c r="I217" s="72"/>
      <c r="J217" s="72"/>
      <c r="K217" s="72"/>
      <c r="L217" s="72"/>
      <c r="M217" s="72"/>
      <c r="N217" s="72"/>
      <c r="O217" s="72"/>
      <c r="P217" s="72"/>
    </row>
    <row r="218" spans="1:18" customHeight="1" ht="14.25">
      <c r="E218" s="72"/>
      <c r="F218" s="72"/>
      <c r="G218" s="72"/>
      <c r="H218" s="72"/>
      <c r="I218" s="72"/>
      <c r="J218" s="72"/>
      <c r="K218" s="72"/>
      <c r="L218" s="72"/>
      <c r="M218" s="72"/>
      <c r="N218" s="72"/>
      <c r="O218" s="72"/>
      <c r="P218" s="72"/>
    </row>
    <row r="219" spans="1:18" customHeight="1" ht="14.25">
      <c r="E219" s="72"/>
      <c r="F219" s="72"/>
      <c r="G219" s="72"/>
      <c r="H219" s="72"/>
      <c r="I219" s="72"/>
      <c r="J219" s="72"/>
      <c r="K219" s="72"/>
      <c r="L219" s="72"/>
      <c r="M219" s="72"/>
      <c r="N219" s="72"/>
      <c r="O219" s="72"/>
      <c r="P219" s="72"/>
    </row>
    <row r="220" spans="1:18" customHeight="1" ht="14.25">
      <c r="E220" s="72"/>
      <c r="F220" s="72"/>
      <c r="G220" s="72"/>
      <c r="H220" s="72"/>
      <c r="I220" s="72"/>
      <c r="J220" s="72"/>
      <c r="K220" s="72"/>
      <c r="L220" s="72"/>
      <c r="M220" s="72"/>
      <c r="N220" s="72"/>
      <c r="O220" s="72"/>
      <c r="P220" s="72"/>
    </row>
    <row r="221" spans="1:18" customHeight="1" ht="14.25">
      <c r="E221" s="72"/>
      <c r="F221" s="72"/>
      <c r="G221" s="72"/>
      <c r="H221" s="72"/>
      <c r="I221" s="72"/>
      <c r="J221" s="72"/>
      <c r="K221" s="72"/>
      <c r="L221" s="72"/>
      <c r="M221" s="72"/>
      <c r="N221" s="72"/>
      <c r="O221" s="72"/>
      <c r="P221" s="72"/>
    </row>
    <row r="222" spans="1:18" customHeight="1" ht="14.25">
      <c r="E222" s="72"/>
      <c r="F222" s="72"/>
      <c r="G222" s="72"/>
      <c r="H222" s="72"/>
      <c r="I222" s="72"/>
      <c r="J222" s="72"/>
      <c r="K222" s="72"/>
      <c r="L222" s="72"/>
      <c r="M222" s="72"/>
      <c r="N222" s="72"/>
      <c r="O222" s="72"/>
      <c r="P222" s="72"/>
    </row>
    <row r="223" spans="1:18" customHeight="1" ht="14.25">
      <c r="E223" s="72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</row>
    <row r="224" spans="1:18" customHeight="1" ht="14.25">
      <c r="E224" s="72"/>
      <c r="F224" s="72"/>
      <c r="G224" s="72"/>
      <c r="H224" s="72"/>
      <c r="I224" s="72"/>
      <c r="J224" s="72"/>
      <c r="K224" s="72"/>
      <c r="L224" s="72"/>
      <c r="M224" s="72"/>
      <c r="N224" s="72"/>
      <c r="O224" s="72"/>
      <c r="P224" s="72"/>
    </row>
    <row r="225" spans="1:18" customHeight="1" ht="14.25">
      <c r="E225" s="72"/>
      <c r="F225" s="72"/>
      <c r="G225" s="72"/>
      <c r="H225" s="72"/>
      <c r="I225" s="72"/>
      <c r="J225" s="72"/>
      <c r="K225" s="72"/>
      <c r="L225" s="72"/>
      <c r="M225" s="72"/>
      <c r="N225" s="72"/>
      <c r="O225" s="72"/>
      <c r="P225" s="72"/>
    </row>
    <row r="226" spans="1:18" customHeight="1" ht="14.25">
      <c r="E226" s="72"/>
      <c r="F226" s="72"/>
      <c r="G226" s="72"/>
      <c r="H226" s="72"/>
      <c r="I226" s="72"/>
      <c r="J226" s="72"/>
      <c r="K226" s="72"/>
      <c r="L226" s="72"/>
      <c r="M226" s="72"/>
      <c r="N226" s="72"/>
      <c r="O226" s="72"/>
      <c r="P226" s="72"/>
    </row>
    <row r="227" spans="1:18" customHeight="1" ht="14.25">
      <c r="E227" s="72"/>
      <c r="F227" s="72"/>
      <c r="G227" s="72"/>
      <c r="H227" s="72"/>
      <c r="I227" s="72"/>
      <c r="J227" s="72"/>
      <c r="K227" s="72"/>
      <c r="L227" s="72"/>
      <c r="M227" s="72"/>
      <c r="N227" s="72"/>
      <c r="O227" s="72"/>
      <c r="P227" s="72"/>
    </row>
    <row r="228" spans="1:18" customHeight="1" ht="14.25">
      <c r="E228" s="72"/>
      <c r="F228" s="72"/>
      <c r="G228" s="72"/>
      <c r="H228" s="72"/>
      <c r="I228" s="72"/>
      <c r="J228" s="72"/>
      <c r="K228" s="72"/>
      <c r="L228" s="72"/>
      <c r="M228" s="72"/>
      <c r="N228" s="72"/>
      <c r="O228" s="72"/>
      <c r="P228" s="72"/>
    </row>
    <row r="229" spans="1:18" customHeight="1" ht="14.25">
      <c r="E229" s="72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2"/>
    </row>
    <row r="230" spans="1:18" customHeight="1" ht="14.25">
      <c r="E230" s="72"/>
      <c r="F230" s="72"/>
      <c r="G230" s="72"/>
      <c r="H230" s="72"/>
      <c r="I230" s="72"/>
      <c r="J230" s="72"/>
      <c r="K230" s="72"/>
      <c r="L230" s="72"/>
      <c r="M230" s="72"/>
      <c r="N230" s="72"/>
      <c r="O230" s="72"/>
      <c r="P230" s="72"/>
    </row>
    <row r="231" spans="1:18" customHeight="1" ht="14.25">
      <c r="E231" s="72"/>
      <c r="F231" s="72"/>
      <c r="G231" s="72"/>
      <c r="H231" s="72"/>
      <c r="I231" s="72"/>
      <c r="J231" s="72"/>
      <c r="K231" s="72"/>
      <c r="L231" s="72"/>
      <c r="M231" s="72"/>
      <c r="N231" s="72"/>
      <c r="O231" s="72"/>
      <c r="P231" s="72"/>
    </row>
    <row r="232" spans="1:18" customHeight="1" ht="14.25">
      <c r="E232" s="72"/>
      <c r="F232" s="72"/>
      <c r="G232" s="72"/>
      <c r="H232" s="72"/>
      <c r="I232" s="72"/>
      <c r="J232" s="72"/>
      <c r="K232" s="72"/>
      <c r="L232" s="72"/>
      <c r="M232" s="72"/>
      <c r="N232" s="72"/>
      <c r="O232" s="72"/>
      <c r="P232" s="72"/>
    </row>
    <row r="233" spans="1:18" customHeight="1" ht="14.25">
      <c r="E233" s="72"/>
      <c r="F233" s="72"/>
      <c r="G233" s="72"/>
      <c r="H233" s="72"/>
      <c r="I233" s="72"/>
      <c r="J233" s="72"/>
      <c r="K233" s="72"/>
      <c r="L233" s="72"/>
      <c r="M233" s="72"/>
      <c r="N233" s="72"/>
      <c r="O233" s="72"/>
      <c r="P233" s="72"/>
    </row>
    <row r="234" spans="1:18" customHeight="1" ht="14.25">
      <c r="E234" s="72"/>
      <c r="F234" s="72"/>
      <c r="G234" s="72"/>
      <c r="H234" s="72"/>
      <c r="I234" s="72"/>
      <c r="J234" s="72"/>
      <c r="K234" s="72"/>
      <c r="L234" s="72"/>
      <c r="M234" s="72"/>
      <c r="N234" s="72"/>
      <c r="O234" s="72"/>
      <c r="P234" s="72"/>
    </row>
    <row r="235" spans="1:18" customHeight="1" ht="14.25">
      <c r="E235" s="72"/>
      <c r="F235" s="72"/>
      <c r="G235" s="72"/>
      <c r="H235" s="72"/>
      <c r="I235" s="72"/>
      <c r="J235" s="72"/>
      <c r="K235" s="72"/>
      <c r="L235" s="72"/>
      <c r="M235" s="72"/>
      <c r="N235" s="72"/>
      <c r="O235" s="72"/>
      <c r="P235" s="72"/>
    </row>
    <row r="236" spans="1:18" customHeight="1" ht="14.25">
      <c r="E236" s="72"/>
      <c r="F236" s="72"/>
      <c r="G236" s="72"/>
      <c r="H236" s="72"/>
      <c r="I236" s="72"/>
      <c r="J236" s="72"/>
      <c r="K236" s="72"/>
      <c r="L236" s="72"/>
      <c r="M236" s="72"/>
      <c r="N236" s="72"/>
      <c r="O236" s="72"/>
      <c r="P236" s="72"/>
    </row>
    <row r="237" spans="1:18" customHeight="1" ht="14.25">
      <c r="E237" s="72"/>
      <c r="F237" s="72"/>
      <c r="G237" s="72"/>
      <c r="H237" s="72"/>
      <c r="I237" s="72"/>
      <c r="J237" s="72"/>
      <c r="K237" s="72"/>
      <c r="L237" s="72"/>
      <c r="M237" s="72"/>
      <c r="N237" s="72"/>
      <c r="O237" s="72"/>
      <c r="P237" s="72"/>
    </row>
    <row r="238" spans="1:18" customHeight="1" ht="14.25">
      <c r="E238" s="72"/>
      <c r="F238" s="72"/>
      <c r="G238" s="72"/>
      <c r="H238" s="72"/>
      <c r="I238" s="72"/>
      <c r="J238" s="72"/>
      <c r="K238" s="72"/>
      <c r="L238" s="72"/>
      <c r="M238" s="72"/>
      <c r="N238" s="72"/>
      <c r="O238" s="72"/>
      <c r="P238" s="72"/>
    </row>
    <row r="239" spans="1:18" customHeight="1" ht="14.25">
      <c r="E239" s="72"/>
      <c r="F239" s="72"/>
      <c r="G239" s="72"/>
      <c r="H239" s="72"/>
      <c r="I239" s="72"/>
      <c r="J239" s="72"/>
      <c r="K239" s="72"/>
      <c r="L239" s="72"/>
      <c r="M239" s="72"/>
      <c r="N239" s="72"/>
      <c r="O239" s="72"/>
      <c r="P239" s="72"/>
    </row>
    <row r="240" spans="1:18" customHeight="1" ht="14.25">
      <c r="E240" s="72"/>
      <c r="F240" s="72"/>
      <c r="G240" s="72"/>
      <c r="H240" s="72"/>
      <c r="I240" s="72"/>
      <c r="J240" s="72"/>
      <c r="K240" s="72"/>
      <c r="L240" s="72"/>
      <c r="M240" s="72"/>
      <c r="N240" s="72"/>
      <c r="O240" s="72"/>
      <c r="P240" s="72"/>
    </row>
    <row r="241" spans="1:18" customHeight="1" ht="14.25">
      <c r="E241" s="72"/>
      <c r="F241" s="72"/>
      <c r="G241" s="72"/>
      <c r="H241" s="72"/>
      <c r="I241" s="72"/>
      <c r="J241" s="72"/>
      <c r="K241" s="72"/>
      <c r="L241" s="72"/>
      <c r="M241" s="72"/>
      <c r="N241" s="72"/>
      <c r="O241" s="72"/>
      <c r="P241" s="72"/>
    </row>
    <row r="242" spans="1:18" customHeight="1" ht="14.25">
      <c r="E242" s="72"/>
      <c r="F242" s="72"/>
      <c r="G242" s="72"/>
      <c r="H242" s="72"/>
      <c r="I242" s="72"/>
      <c r="J242" s="72"/>
      <c r="K242" s="72"/>
      <c r="L242" s="72"/>
      <c r="M242" s="72"/>
      <c r="N242" s="72"/>
      <c r="O242" s="72"/>
      <c r="P242" s="72"/>
    </row>
    <row r="243" spans="1:18" customHeight="1" ht="14.25">
      <c r="E243" s="72"/>
      <c r="F243" s="72"/>
      <c r="G243" s="72"/>
      <c r="H243" s="72"/>
      <c r="I243" s="72"/>
      <c r="J243" s="72"/>
      <c r="K243" s="72"/>
      <c r="L243" s="72"/>
      <c r="M243" s="72"/>
      <c r="N243" s="72"/>
      <c r="O243" s="72"/>
      <c r="P243" s="72"/>
    </row>
    <row r="244" spans="1:18" customHeight="1" ht="14.25">
      <c r="E244" s="72"/>
      <c r="F244" s="72"/>
      <c r="G244" s="72"/>
      <c r="H244" s="72"/>
      <c r="I244" s="72"/>
      <c r="J244" s="72"/>
      <c r="K244" s="72"/>
      <c r="L244" s="72"/>
      <c r="M244" s="72"/>
      <c r="N244" s="72"/>
      <c r="O244" s="72"/>
      <c r="P244" s="72"/>
    </row>
    <row r="245" spans="1:18" customHeight="1" ht="14.25">
      <c r="E245" s="72"/>
      <c r="F245" s="72"/>
      <c r="G245" s="72"/>
      <c r="H245" s="72"/>
      <c r="I245" s="72"/>
      <c r="J245" s="72"/>
      <c r="K245" s="72"/>
      <c r="L245" s="72"/>
      <c r="M245" s="72"/>
      <c r="N245" s="72"/>
      <c r="O245" s="72"/>
      <c r="P245" s="72"/>
    </row>
    <row r="246" spans="1:18" customHeight="1" ht="14.25">
      <c r="E246" s="72"/>
      <c r="F246" s="72"/>
      <c r="G246" s="72"/>
      <c r="H246" s="72"/>
      <c r="I246" s="72"/>
      <c r="J246" s="72"/>
      <c r="K246" s="72"/>
      <c r="L246" s="72"/>
      <c r="M246" s="72"/>
      <c r="N246" s="72"/>
      <c r="O246" s="72"/>
      <c r="P246" s="72"/>
    </row>
    <row r="247" spans="1:18" customHeight="1" ht="14.25">
      <c r="E247" s="72"/>
      <c r="F247" s="72"/>
      <c r="G247" s="72"/>
      <c r="H247" s="72"/>
      <c r="I247" s="72"/>
      <c r="J247" s="72"/>
      <c r="K247" s="72"/>
      <c r="L247" s="72"/>
      <c r="M247" s="72"/>
      <c r="N247" s="72"/>
      <c r="O247" s="72"/>
      <c r="P247" s="72"/>
    </row>
    <row r="248" spans="1:18" customHeight="1" ht="14.25">
      <c r="E248" s="72"/>
      <c r="F248" s="72"/>
      <c r="G248" s="72"/>
      <c r="H248" s="72"/>
      <c r="I248" s="72"/>
      <c r="J248" s="72"/>
      <c r="K248" s="72"/>
      <c r="L248" s="72"/>
      <c r="M248" s="72"/>
      <c r="N248" s="72"/>
      <c r="O248" s="72"/>
      <c r="P248" s="72"/>
    </row>
    <row r="249" spans="1:18" customHeight="1" ht="14.25">
      <c r="E249" s="72"/>
      <c r="F249" s="72"/>
      <c r="G249" s="72"/>
      <c r="H249" s="72"/>
      <c r="I249" s="72"/>
      <c r="J249" s="72"/>
      <c r="K249" s="72"/>
      <c r="L249" s="72"/>
      <c r="M249" s="72"/>
      <c r="N249" s="72"/>
      <c r="O249" s="72"/>
      <c r="P249" s="72"/>
    </row>
    <row r="250" spans="1:18" customHeight="1" ht="14.25">
      <c r="E250" s="72"/>
      <c r="F250" s="72"/>
      <c r="G250" s="72"/>
      <c r="H250" s="72"/>
      <c r="I250" s="72"/>
      <c r="J250" s="72"/>
      <c r="K250" s="72"/>
      <c r="L250" s="72"/>
      <c r="M250" s="72"/>
      <c r="N250" s="72"/>
      <c r="O250" s="72"/>
      <c r="P250" s="72"/>
    </row>
    <row r="251" spans="1:18" customHeight="1" ht="14.25">
      <c r="E251" s="72"/>
      <c r="F251" s="72"/>
      <c r="G251" s="72"/>
      <c r="H251" s="72"/>
      <c r="I251" s="72"/>
      <c r="J251" s="72"/>
      <c r="K251" s="72"/>
      <c r="L251" s="72"/>
      <c r="M251" s="72"/>
      <c r="N251" s="72"/>
      <c r="O251" s="72"/>
      <c r="P251" s="72"/>
    </row>
    <row r="252" spans="1:18" customHeight="1" ht="14.25">
      <c r="E252" s="72"/>
      <c r="F252" s="72"/>
      <c r="G252" s="72"/>
      <c r="H252" s="72"/>
      <c r="I252" s="72"/>
      <c r="J252" s="72"/>
      <c r="K252" s="72"/>
      <c r="L252" s="72"/>
      <c r="M252" s="72"/>
      <c r="N252" s="72"/>
      <c r="O252" s="72"/>
      <c r="P252" s="72"/>
    </row>
    <row r="253" spans="1:18" customHeight="1" ht="14.25">
      <c r="E253" s="72"/>
      <c r="F253" s="72"/>
      <c r="G253" s="72"/>
      <c r="H253" s="72"/>
      <c r="I253" s="72"/>
      <c r="J253" s="72"/>
      <c r="K253" s="72"/>
      <c r="L253" s="72"/>
      <c r="M253" s="72"/>
      <c r="N253" s="72"/>
      <c r="O253" s="72"/>
      <c r="P253" s="72"/>
    </row>
    <row r="254" spans="1:18" customHeight="1" ht="14.25">
      <c r="E254" s="72"/>
      <c r="F254" s="72"/>
      <c r="G254" s="72"/>
      <c r="H254" s="72"/>
      <c r="I254" s="72"/>
      <c r="J254" s="72"/>
      <c r="K254" s="72"/>
      <c r="L254" s="72"/>
      <c r="M254" s="72"/>
      <c r="N254" s="72"/>
      <c r="O254" s="72"/>
      <c r="P254" s="72"/>
    </row>
    <row r="255" spans="1:18" customHeight="1" ht="14.25">
      <c r="E255" s="72"/>
      <c r="F255" s="72"/>
      <c r="G255" s="72"/>
      <c r="H255" s="72"/>
      <c r="I255" s="72"/>
      <c r="J255" s="72"/>
      <c r="K255" s="72"/>
      <c r="L255" s="72"/>
      <c r="M255" s="72"/>
      <c r="N255" s="72"/>
      <c r="O255" s="72"/>
      <c r="P255" s="72"/>
    </row>
    <row r="256" spans="1:18" customHeight="1" ht="14.25">
      <c r="E256" s="72"/>
      <c r="F256" s="72"/>
      <c r="G256" s="72"/>
      <c r="H256" s="72"/>
      <c r="I256" s="72"/>
      <c r="J256" s="72"/>
      <c r="K256" s="72"/>
      <c r="L256" s="72"/>
      <c r="M256" s="72"/>
      <c r="N256" s="72"/>
      <c r="O256" s="72"/>
      <c r="P256" s="72"/>
    </row>
    <row r="257" spans="1:18" customHeight="1" ht="14.25">
      <c r="E257" s="72"/>
      <c r="F257" s="72"/>
      <c r="G257" s="72"/>
      <c r="H257" s="72"/>
      <c r="I257" s="72"/>
      <c r="J257" s="72"/>
      <c r="K257" s="72"/>
      <c r="L257" s="72"/>
      <c r="M257" s="72"/>
      <c r="N257" s="72"/>
      <c r="O257" s="72"/>
      <c r="P257" s="72"/>
    </row>
    <row r="258" spans="1:18" customHeight="1" ht="14.25">
      <c r="E258" s="72"/>
      <c r="F258" s="72"/>
      <c r="G258" s="72"/>
      <c r="H258" s="72"/>
      <c r="I258" s="72"/>
      <c r="J258" s="72"/>
      <c r="K258" s="72"/>
      <c r="L258" s="72"/>
      <c r="M258" s="72"/>
      <c r="N258" s="72"/>
      <c r="O258" s="72"/>
      <c r="P258" s="72"/>
    </row>
    <row r="259" spans="1:18" customHeight="1" ht="14.25">
      <c r="E259" s="72"/>
      <c r="F259" s="72"/>
      <c r="G259" s="72"/>
      <c r="H259" s="72"/>
      <c r="I259" s="72"/>
      <c r="J259" s="72"/>
      <c r="K259" s="72"/>
      <c r="L259" s="72"/>
      <c r="M259" s="72"/>
      <c r="N259" s="72"/>
      <c r="O259" s="72"/>
      <c r="P259" s="72"/>
    </row>
    <row r="260" spans="1:18" customHeight="1" ht="14.25">
      <c r="E260" s="72"/>
      <c r="F260" s="72"/>
      <c r="G260" s="72"/>
      <c r="H260" s="72"/>
      <c r="I260" s="72"/>
      <c r="J260" s="72"/>
      <c r="K260" s="72"/>
      <c r="L260" s="72"/>
      <c r="M260" s="72"/>
      <c r="N260" s="72"/>
      <c r="O260" s="72"/>
      <c r="P260" s="72"/>
    </row>
    <row r="261" spans="1:18" customHeight="1" ht="14.25">
      <c r="E261" s="72"/>
      <c r="F261" s="72"/>
      <c r="G261" s="72"/>
      <c r="H261" s="72"/>
      <c r="I261" s="72"/>
      <c r="J261" s="72"/>
      <c r="K261" s="72"/>
      <c r="L261" s="72"/>
      <c r="M261" s="72"/>
      <c r="N261" s="72"/>
      <c r="O261" s="72"/>
      <c r="P261" s="72"/>
    </row>
    <row r="262" spans="1:18" customHeight="1" ht="14.25">
      <c r="E262" s="72"/>
      <c r="F262" s="72"/>
      <c r="G262" s="72"/>
      <c r="H262" s="72"/>
      <c r="I262" s="72"/>
      <c r="J262" s="72"/>
      <c r="K262" s="72"/>
      <c r="L262" s="72"/>
      <c r="M262" s="72"/>
      <c r="N262" s="72"/>
      <c r="O262" s="72"/>
      <c r="P262" s="72"/>
    </row>
    <row r="263" spans="1:18" customHeight="1" ht="14.25">
      <c r="E263" s="72"/>
      <c r="F263" s="72"/>
      <c r="G263" s="72"/>
      <c r="H263" s="72"/>
      <c r="I263" s="72"/>
      <c r="J263" s="72"/>
      <c r="K263" s="72"/>
      <c r="L263" s="72"/>
      <c r="M263" s="72"/>
      <c r="N263" s="72"/>
      <c r="O263" s="72"/>
      <c r="P263" s="72"/>
    </row>
    <row r="264" spans="1:18" customHeight="1" ht="14.25">
      <c r="E264" s="72"/>
      <c r="F264" s="72"/>
      <c r="G264" s="72"/>
      <c r="H264" s="72"/>
      <c r="I264" s="72"/>
      <c r="J264" s="72"/>
      <c r="K264" s="72"/>
      <c r="L264" s="72"/>
      <c r="M264" s="72"/>
      <c r="N264" s="72"/>
      <c r="O264" s="72"/>
      <c r="P264" s="72"/>
    </row>
    <row r="265" spans="1:18" customHeight="1" ht="14.25">
      <c r="E265" s="72"/>
      <c r="F265" s="72"/>
      <c r="G265" s="72"/>
      <c r="H265" s="72"/>
      <c r="I265" s="72"/>
      <c r="J265" s="72"/>
      <c r="K265" s="72"/>
      <c r="L265" s="72"/>
      <c r="M265" s="72"/>
      <c r="N265" s="72"/>
      <c r="O265" s="72"/>
      <c r="P265" s="72"/>
    </row>
    <row r="266" spans="1:18" customHeight="1" ht="14.25">
      <c r="E266" s="72"/>
      <c r="F266" s="72"/>
      <c r="G266" s="72"/>
      <c r="H266" s="72"/>
      <c r="I266" s="72"/>
      <c r="J266" s="72"/>
      <c r="K266" s="72"/>
      <c r="L266" s="72"/>
      <c r="M266" s="72"/>
      <c r="N266" s="72"/>
      <c r="O266" s="72"/>
      <c r="P266" s="72"/>
    </row>
    <row r="267" spans="1:18" customHeight="1" ht="14.25">
      <c r="E267" s="72"/>
      <c r="F267" s="72"/>
      <c r="G267" s="72"/>
      <c r="H267" s="72"/>
      <c r="I267" s="72"/>
      <c r="J267" s="72"/>
      <c r="K267" s="72"/>
      <c r="L267" s="72"/>
      <c r="M267" s="72"/>
      <c r="N267" s="72"/>
      <c r="O267" s="72"/>
      <c r="P267" s="72"/>
    </row>
    <row r="268" spans="1:18" customHeight="1" ht="14.25">
      <c r="E268" s="72"/>
      <c r="F268" s="72"/>
      <c r="G268" s="72"/>
      <c r="H268" s="72"/>
      <c r="I268" s="72"/>
      <c r="J268" s="72"/>
      <c r="K268" s="72"/>
      <c r="L268" s="72"/>
      <c r="M268" s="72"/>
      <c r="N268" s="72"/>
      <c r="O268" s="72"/>
      <c r="P268" s="72"/>
    </row>
    <row r="269" spans="1:18" customHeight="1" ht="14.25">
      <c r="E269" s="72"/>
      <c r="F269" s="72"/>
      <c r="G269" s="72"/>
      <c r="H269" s="72"/>
      <c r="I269" s="72"/>
      <c r="J269" s="72"/>
      <c r="K269" s="72"/>
      <c r="L269" s="72"/>
      <c r="M269" s="72"/>
      <c r="N269" s="72"/>
      <c r="O269" s="72"/>
      <c r="P269" s="72"/>
    </row>
    <row r="270" spans="1:18" customHeight="1" ht="14.25">
      <c r="E270" s="72"/>
      <c r="F270" s="72"/>
      <c r="G270" s="72"/>
      <c r="H270" s="72"/>
      <c r="I270" s="72"/>
      <c r="J270" s="72"/>
      <c r="K270" s="72"/>
      <c r="L270" s="72"/>
      <c r="M270" s="72"/>
      <c r="N270" s="72"/>
      <c r="O270" s="72"/>
      <c r="P270" s="72"/>
    </row>
    <row r="271" spans="1:18" customHeight="1" ht="14.25">
      <c r="E271" s="72"/>
      <c r="F271" s="72"/>
      <c r="G271" s="72"/>
      <c r="H271" s="72"/>
      <c r="I271" s="72"/>
      <c r="J271" s="72"/>
      <c r="K271" s="72"/>
      <c r="L271" s="72"/>
      <c r="M271" s="72"/>
      <c r="N271" s="72"/>
      <c r="O271" s="72"/>
      <c r="P271" s="72"/>
    </row>
    <row r="272" spans="1:18" customHeight="1" ht="14.25">
      <c r="E272" s="72"/>
      <c r="F272" s="72"/>
      <c r="G272" s="72"/>
      <c r="H272" s="72"/>
      <c r="I272" s="72"/>
      <c r="J272" s="72"/>
      <c r="K272" s="72"/>
      <c r="L272" s="72"/>
      <c r="M272" s="72"/>
      <c r="N272" s="72"/>
      <c r="O272" s="72"/>
      <c r="P272" s="72"/>
    </row>
    <row r="273" spans="1:18" customHeight="1" ht="14.25">
      <c r="E273" s="72"/>
      <c r="F273" s="72"/>
      <c r="G273" s="72"/>
      <c r="H273" s="72"/>
      <c r="I273" s="72"/>
      <c r="J273" s="72"/>
      <c r="K273" s="72"/>
      <c r="L273" s="72"/>
      <c r="M273" s="72"/>
      <c r="N273" s="72"/>
      <c r="O273" s="72"/>
      <c r="P273" s="72"/>
    </row>
    <row r="274" spans="1:18" customHeight="1" ht="14.25">
      <c r="E274" s="72"/>
      <c r="F274" s="72"/>
      <c r="G274" s="72"/>
      <c r="H274" s="72"/>
      <c r="I274" s="72"/>
      <c r="J274" s="72"/>
      <c r="K274" s="72"/>
      <c r="L274" s="72"/>
      <c r="M274" s="72"/>
      <c r="N274" s="72"/>
      <c r="O274" s="72"/>
      <c r="P274" s="72"/>
    </row>
    <row r="275" spans="1:18" customHeight="1" ht="14.25">
      <c r="E275" s="72"/>
      <c r="F275" s="72"/>
      <c r="G275" s="72"/>
      <c r="H275" s="72"/>
      <c r="I275" s="72"/>
      <c r="J275" s="72"/>
      <c r="K275" s="72"/>
      <c r="L275" s="72"/>
      <c r="M275" s="72"/>
      <c r="N275" s="72"/>
      <c r="O275" s="72"/>
      <c r="P275" s="72"/>
    </row>
    <row r="276" spans="1:18" customHeight="1" ht="14.25">
      <c r="E276" s="72"/>
      <c r="F276" s="72"/>
      <c r="G276" s="72"/>
      <c r="H276" s="72"/>
      <c r="I276" s="72"/>
      <c r="J276" s="72"/>
      <c r="K276" s="72"/>
      <c r="L276" s="72"/>
      <c r="M276" s="72"/>
      <c r="N276" s="72"/>
      <c r="O276" s="72"/>
      <c r="P276" s="72"/>
    </row>
    <row r="277" spans="1:18" customHeight="1" ht="14.25">
      <c r="E277" s="72"/>
      <c r="F277" s="72"/>
      <c r="G277" s="72"/>
      <c r="H277" s="72"/>
      <c r="I277" s="72"/>
      <c r="J277" s="72"/>
      <c r="K277" s="72"/>
      <c r="L277" s="72"/>
      <c r="M277" s="72"/>
      <c r="N277" s="72"/>
      <c r="O277" s="72"/>
      <c r="P277" s="72"/>
    </row>
    <row r="278" spans="1:18" customHeight="1" ht="14.25">
      <c r="E278" s="72"/>
      <c r="F278" s="72"/>
      <c r="G278" s="72"/>
      <c r="H278" s="72"/>
      <c r="I278" s="72"/>
      <c r="J278" s="72"/>
      <c r="K278" s="72"/>
      <c r="L278" s="72"/>
      <c r="M278" s="72"/>
      <c r="N278" s="72"/>
      <c r="O278" s="72"/>
      <c r="P278" s="72"/>
    </row>
    <row r="279" spans="1:18" customHeight="1" ht="14.25">
      <c r="E279" s="72"/>
      <c r="F279" s="72"/>
      <c r="G279" s="72"/>
      <c r="H279" s="72"/>
      <c r="I279" s="72"/>
      <c r="J279" s="72"/>
      <c r="K279" s="72"/>
      <c r="L279" s="72"/>
      <c r="M279" s="72"/>
      <c r="N279" s="72"/>
      <c r="O279" s="72"/>
      <c r="P279" s="72"/>
    </row>
    <row r="280" spans="1:18" customHeight="1" ht="14.25">
      <c r="E280" s="72"/>
      <c r="F280" s="72"/>
      <c r="G280" s="72"/>
      <c r="H280" s="72"/>
      <c r="I280" s="72"/>
      <c r="J280" s="72"/>
      <c r="K280" s="72"/>
      <c r="L280" s="72"/>
      <c r="M280" s="72"/>
      <c r="N280" s="72"/>
      <c r="O280" s="72"/>
      <c r="P280" s="72"/>
    </row>
    <row r="281" spans="1:18" customHeight="1" ht="14.25">
      <c r="E281" s="72"/>
      <c r="F281" s="72"/>
      <c r="G281" s="72"/>
      <c r="H281" s="72"/>
      <c r="I281" s="72"/>
      <c r="J281" s="72"/>
      <c r="K281" s="72"/>
      <c r="L281" s="72"/>
      <c r="M281" s="72"/>
      <c r="N281" s="72"/>
      <c r="O281" s="72"/>
      <c r="P281" s="72"/>
    </row>
    <row r="282" spans="1:18" customHeight="1" ht="14.25">
      <c r="E282" s="72"/>
      <c r="F282" s="72"/>
      <c r="G282" s="72"/>
      <c r="H282" s="72"/>
      <c r="I282" s="72"/>
      <c r="J282" s="72"/>
      <c r="K282" s="72"/>
      <c r="L282" s="72"/>
      <c r="M282" s="72"/>
      <c r="N282" s="72"/>
      <c r="O282" s="72"/>
      <c r="P282" s="72"/>
    </row>
    <row r="283" spans="1:18" customHeight="1" ht="14.25">
      <c r="E283" s="72"/>
      <c r="F283" s="72"/>
      <c r="G283" s="72"/>
      <c r="H283" s="72"/>
      <c r="I283" s="72"/>
      <c r="J283" s="72"/>
      <c r="K283" s="72"/>
      <c r="L283" s="72"/>
      <c r="M283" s="72"/>
      <c r="N283" s="72"/>
      <c r="O283" s="72"/>
      <c r="P283" s="72"/>
    </row>
    <row r="284" spans="1:18" customHeight="1" ht="14.25">
      <c r="E284" s="72"/>
      <c r="F284" s="72"/>
      <c r="G284" s="72"/>
      <c r="H284" s="72"/>
      <c r="I284" s="72"/>
      <c r="J284" s="72"/>
      <c r="K284" s="72"/>
      <c r="L284" s="72"/>
      <c r="M284" s="72"/>
      <c r="N284" s="72"/>
      <c r="O284" s="72"/>
      <c r="P284" s="72"/>
    </row>
    <row r="285" spans="1:18" customHeight="1" ht="14.25">
      <c r="E285" s="72"/>
      <c r="F285" s="72"/>
      <c r="G285" s="72"/>
      <c r="H285" s="72"/>
      <c r="I285" s="72"/>
      <c r="J285" s="72"/>
      <c r="K285" s="72"/>
      <c r="L285" s="72"/>
      <c r="M285" s="72"/>
      <c r="N285" s="72"/>
      <c r="O285" s="72"/>
      <c r="P285" s="72"/>
    </row>
    <row r="286" spans="1:18" customHeight="1" ht="14.25">
      <c r="E286" s="72"/>
      <c r="F286" s="72"/>
      <c r="G286" s="72"/>
      <c r="H286" s="72"/>
      <c r="I286" s="72"/>
      <c r="J286" s="72"/>
      <c r="K286" s="72"/>
      <c r="L286" s="72"/>
      <c r="M286" s="72"/>
      <c r="N286" s="72"/>
      <c r="O286" s="72"/>
      <c r="P286" s="72"/>
    </row>
    <row r="287" spans="1:18" customHeight="1" ht="14.25">
      <c r="E287" s="72"/>
      <c r="F287" s="72"/>
      <c r="G287" s="72"/>
      <c r="H287" s="72"/>
      <c r="I287" s="72"/>
      <c r="J287" s="72"/>
      <c r="K287" s="72"/>
      <c r="L287" s="72"/>
      <c r="M287" s="72"/>
      <c r="N287" s="72"/>
      <c r="O287" s="72"/>
      <c r="P287" s="72"/>
    </row>
    <row r="288" spans="1:18" customHeight="1" ht="14.25">
      <c r="E288" s="72"/>
      <c r="F288" s="72"/>
      <c r="G288" s="72"/>
      <c r="H288" s="72"/>
      <c r="I288" s="72"/>
      <c r="J288" s="72"/>
      <c r="K288" s="72"/>
      <c r="L288" s="72"/>
      <c r="M288" s="72"/>
      <c r="N288" s="72"/>
      <c r="O288" s="72"/>
      <c r="P288" s="72"/>
    </row>
    <row r="289" spans="1:18" customHeight="1" ht="14.25">
      <c r="E289" s="72"/>
      <c r="F289" s="72"/>
      <c r="G289" s="72"/>
      <c r="H289" s="72"/>
      <c r="I289" s="72"/>
      <c r="J289" s="72"/>
      <c r="K289" s="72"/>
      <c r="L289" s="72"/>
      <c r="M289" s="72"/>
      <c r="N289" s="72"/>
      <c r="O289" s="72"/>
      <c r="P289" s="72"/>
    </row>
    <row r="290" spans="1:18" customHeight="1" ht="14.25">
      <c r="E290" s="72"/>
      <c r="F290" s="72"/>
      <c r="G290" s="72"/>
      <c r="H290" s="72"/>
      <c r="I290" s="72"/>
      <c r="J290" s="72"/>
      <c r="K290" s="72"/>
      <c r="L290" s="72"/>
      <c r="M290" s="72"/>
      <c r="N290" s="72"/>
      <c r="O290" s="72"/>
      <c r="P290" s="72"/>
    </row>
    <row r="291" spans="1:18" customHeight="1" ht="14.25">
      <c r="E291" s="72"/>
      <c r="F291" s="72"/>
      <c r="G291" s="72"/>
      <c r="H291" s="72"/>
      <c r="I291" s="72"/>
      <c r="J291" s="72"/>
      <c r="K291" s="72"/>
      <c r="L291" s="72"/>
      <c r="M291" s="72"/>
      <c r="N291" s="72"/>
      <c r="O291" s="72"/>
      <c r="P291" s="72"/>
    </row>
    <row r="292" spans="1:18" customHeight="1" ht="14.25">
      <c r="E292" s="72"/>
      <c r="F292" s="72"/>
      <c r="G292" s="72"/>
      <c r="H292" s="72"/>
      <c r="I292" s="72"/>
      <c r="J292" s="72"/>
      <c r="K292" s="72"/>
      <c r="L292" s="72"/>
      <c r="M292" s="72"/>
      <c r="N292" s="72"/>
      <c r="O292" s="72"/>
      <c r="P292" s="72"/>
    </row>
    <row r="293" spans="1:18" customHeight="1" ht="14.25">
      <c r="E293" s="72"/>
      <c r="F293" s="72"/>
      <c r="G293" s="72"/>
      <c r="H293" s="72"/>
      <c r="I293" s="72"/>
      <c r="J293" s="72"/>
      <c r="K293" s="72"/>
      <c r="L293" s="72"/>
      <c r="M293" s="72"/>
      <c r="N293" s="72"/>
      <c r="O293" s="72"/>
      <c r="P293" s="72"/>
    </row>
    <row r="294" spans="1:18" customHeight="1" ht="14.25">
      <c r="E294" s="72"/>
      <c r="F294" s="72"/>
      <c r="G294" s="72"/>
      <c r="H294" s="72"/>
      <c r="I294" s="72"/>
      <c r="J294" s="72"/>
      <c r="K294" s="72"/>
      <c r="L294" s="72"/>
      <c r="M294" s="72"/>
      <c r="N294" s="72"/>
      <c r="O294" s="72"/>
      <c r="P294" s="72"/>
    </row>
    <row r="295" spans="1:18" customHeight="1" ht="14.25">
      <c r="E295" s="72"/>
      <c r="F295" s="72"/>
      <c r="G295" s="72"/>
      <c r="H295" s="72"/>
      <c r="I295" s="72"/>
      <c r="J295" s="72"/>
      <c r="K295" s="72"/>
      <c r="L295" s="72"/>
      <c r="M295" s="72"/>
      <c r="N295" s="72"/>
      <c r="O295" s="72"/>
      <c r="P295" s="72"/>
    </row>
    <row r="296" spans="1:18" customHeight="1" ht="14.25">
      <c r="E296" s="72"/>
      <c r="F296" s="72"/>
      <c r="G296" s="72"/>
      <c r="H296" s="72"/>
      <c r="I296" s="72"/>
      <c r="J296" s="72"/>
      <c r="K296" s="72"/>
      <c r="L296" s="72"/>
      <c r="M296" s="72"/>
      <c r="N296" s="72"/>
      <c r="O296" s="72"/>
      <c r="P296" s="72"/>
    </row>
    <row r="297" spans="1:18" customHeight="1" ht="14.25">
      <c r="E297" s="72"/>
      <c r="F297" s="72"/>
      <c r="G297" s="72"/>
      <c r="H297" s="72"/>
      <c r="I297" s="72"/>
      <c r="J297" s="72"/>
      <c r="K297" s="72"/>
      <c r="L297" s="72"/>
      <c r="M297" s="72"/>
      <c r="N297" s="72"/>
      <c r="O297" s="72"/>
      <c r="P297" s="72"/>
    </row>
    <row r="298" spans="1:18" customHeight="1" ht="14.25">
      <c r="E298" s="72"/>
      <c r="F298" s="72"/>
      <c r="G298" s="72"/>
      <c r="H298" s="72"/>
      <c r="I298" s="72"/>
      <c r="J298" s="72"/>
      <c r="K298" s="72"/>
      <c r="L298" s="72"/>
      <c r="M298" s="72"/>
      <c r="N298" s="72"/>
      <c r="O298" s="72"/>
      <c r="P298" s="72"/>
    </row>
    <row r="299" spans="1:18" customHeight="1" ht="14.25">
      <c r="E299" s="72"/>
      <c r="F299" s="72"/>
      <c r="G299" s="72"/>
      <c r="H299" s="72"/>
      <c r="I299" s="72"/>
      <c r="J299" s="72"/>
      <c r="K299" s="72"/>
      <c r="L299" s="72"/>
      <c r="M299" s="72"/>
      <c r="N299" s="72"/>
      <c r="O299" s="72"/>
      <c r="P299" s="72"/>
    </row>
    <row r="300" spans="1:18" customHeight="1" ht="14.25">
      <c r="E300" s="72"/>
      <c r="F300" s="72"/>
      <c r="G300" s="72"/>
      <c r="H300" s="72"/>
      <c r="I300" s="72"/>
      <c r="J300" s="72"/>
      <c r="K300" s="72"/>
      <c r="L300" s="72"/>
      <c r="M300" s="72"/>
      <c r="N300" s="72"/>
      <c r="O300" s="72"/>
      <c r="P300" s="72"/>
    </row>
    <row r="301" spans="1:18" customHeight="1" ht="14.25">
      <c r="E301" s="72"/>
      <c r="F301" s="72"/>
      <c r="G301" s="72"/>
      <c r="H301" s="72"/>
      <c r="I301" s="72"/>
      <c r="J301" s="72"/>
      <c r="K301" s="72"/>
      <c r="L301" s="72"/>
      <c r="M301" s="72"/>
      <c r="N301" s="72"/>
      <c r="O301" s="72"/>
      <c r="P301" s="72"/>
    </row>
    <row r="302" spans="1:18" customHeight="1" ht="14.25">
      <c r="E302" s="72"/>
      <c r="F302" s="72"/>
      <c r="G302" s="72"/>
      <c r="H302" s="72"/>
      <c r="I302" s="72"/>
      <c r="J302" s="72"/>
      <c r="K302" s="72"/>
      <c r="L302" s="72"/>
      <c r="M302" s="72"/>
      <c r="N302" s="72"/>
      <c r="O302" s="72"/>
      <c r="P302" s="72"/>
    </row>
    <row r="303" spans="1:18" customHeight="1" ht="14.25">
      <c r="E303" s="72"/>
      <c r="F303" s="72"/>
      <c r="G303" s="72"/>
      <c r="H303" s="72"/>
      <c r="I303" s="72"/>
      <c r="J303" s="72"/>
      <c r="K303" s="72"/>
      <c r="L303" s="72"/>
      <c r="M303" s="72"/>
      <c r="N303" s="72"/>
      <c r="O303" s="72"/>
      <c r="P303" s="72"/>
    </row>
    <row r="304" spans="1:18" customHeight="1" ht="14.25">
      <c r="E304" s="72"/>
      <c r="F304" s="72"/>
      <c r="G304" s="72"/>
      <c r="H304" s="72"/>
      <c r="I304" s="72"/>
      <c r="J304" s="72"/>
      <c r="K304" s="72"/>
      <c r="L304" s="72"/>
      <c r="M304" s="72"/>
      <c r="N304" s="72"/>
      <c r="O304" s="72"/>
      <c r="P304" s="72"/>
    </row>
    <row r="305" spans="1:18" customHeight="1" ht="14.25">
      <c r="E305" s="72"/>
      <c r="F305" s="72"/>
      <c r="G305" s="72"/>
      <c r="H305" s="72"/>
      <c r="I305" s="72"/>
      <c r="J305" s="72"/>
      <c r="K305" s="72"/>
      <c r="L305" s="72"/>
      <c r="M305" s="72"/>
      <c r="N305" s="72"/>
      <c r="O305" s="72"/>
      <c r="P305" s="72"/>
    </row>
    <row r="306" spans="1:18" customHeight="1" ht="14.25">
      <c r="E306" s="72"/>
      <c r="F306" s="72"/>
      <c r="G306" s="72"/>
      <c r="H306" s="72"/>
      <c r="I306" s="72"/>
      <c r="J306" s="72"/>
      <c r="K306" s="72"/>
      <c r="L306" s="72"/>
      <c r="M306" s="72"/>
      <c r="N306" s="72"/>
      <c r="O306" s="72"/>
      <c r="P306" s="72"/>
    </row>
    <row r="307" spans="1:18" customHeight="1" ht="14.25">
      <c r="E307" s="72"/>
      <c r="F307" s="72"/>
      <c r="G307" s="72"/>
      <c r="H307" s="72"/>
      <c r="I307" s="72"/>
      <c r="J307" s="72"/>
      <c r="K307" s="72"/>
      <c r="L307" s="72"/>
      <c r="M307" s="72"/>
      <c r="N307" s="72"/>
      <c r="O307" s="72"/>
      <c r="P307" s="72"/>
    </row>
    <row r="308" spans="1:18" customHeight="1" ht="14.25">
      <c r="E308" s="72"/>
      <c r="F308" s="72"/>
      <c r="G308" s="72"/>
      <c r="H308" s="72"/>
      <c r="I308" s="72"/>
      <c r="J308" s="72"/>
      <c r="K308" s="72"/>
      <c r="L308" s="72"/>
      <c r="M308" s="72"/>
      <c r="N308" s="72"/>
      <c r="O308" s="72"/>
      <c r="P308" s="72"/>
    </row>
    <row r="309" spans="1:18" customHeight="1" ht="14.25">
      <c r="E309" s="72"/>
      <c r="F309" s="72"/>
      <c r="G309" s="72"/>
      <c r="H309" s="72"/>
      <c r="I309" s="72"/>
      <c r="J309" s="72"/>
      <c r="K309" s="72"/>
      <c r="L309" s="72"/>
      <c r="M309" s="72"/>
      <c r="N309" s="72"/>
      <c r="O309" s="72"/>
      <c r="P309" s="72"/>
    </row>
    <row r="310" spans="1:18" customHeight="1" ht="14.25">
      <c r="E310" s="72"/>
      <c r="F310" s="72"/>
      <c r="G310" s="72"/>
      <c r="H310" s="72"/>
      <c r="I310" s="72"/>
      <c r="J310" s="72"/>
      <c r="K310" s="72"/>
      <c r="L310" s="72"/>
      <c r="M310" s="72"/>
      <c r="N310" s="72"/>
      <c r="O310" s="72"/>
      <c r="P310" s="72"/>
    </row>
    <row r="311" spans="1:18" customHeight="1" ht="14.25">
      <c r="E311" s="72"/>
      <c r="F311" s="72"/>
      <c r="G311" s="72"/>
      <c r="H311" s="72"/>
      <c r="I311" s="72"/>
      <c r="J311" s="72"/>
      <c r="K311" s="72"/>
      <c r="L311" s="72"/>
      <c r="M311" s="72"/>
      <c r="N311" s="72"/>
      <c r="O311" s="72"/>
      <c r="P311" s="72"/>
    </row>
    <row r="312" spans="1:18" customHeight="1" ht="14.25">
      <c r="E312" s="72"/>
      <c r="F312" s="72"/>
      <c r="G312" s="72"/>
      <c r="H312" s="72"/>
      <c r="I312" s="72"/>
      <c r="J312" s="72"/>
      <c r="K312" s="72"/>
      <c r="L312" s="72"/>
      <c r="M312" s="72"/>
      <c r="N312" s="72"/>
      <c r="O312" s="72"/>
      <c r="P312" s="72"/>
    </row>
    <row r="313" spans="1:18" customHeight="1" ht="14.25">
      <c r="E313" s="72"/>
      <c r="F313" s="72"/>
      <c r="G313" s="72"/>
      <c r="H313" s="72"/>
      <c r="I313" s="72"/>
      <c r="J313" s="72"/>
      <c r="K313" s="72"/>
      <c r="L313" s="72"/>
      <c r="M313" s="72"/>
      <c r="N313" s="72"/>
      <c r="O313" s="72"/>
      <c r="P313" s="72"/>
    </row>
    <row r="314" spans="1:18" customHeight="1" ht="14.25">
      <c r="E314" s="72"/>
      <c r="F314" s="72"/>
      <c r="G314" s="72"/>
      <c r="H314" s="72"/>
      <c r="I314" s="72"/>
      <c r="J314" s="72"/>
      <c r="K314" s="72"/>
      <c r="L314" s="72"/>
      <c r="M314" s="72"/>
      <c r="N314" s="72"/>
      <c r="O314" s="72"/>
      <c r="P314" s="72"/>
    </row>
    <row r="315" spans="1:18" customHeight="1" ht="14.25">
      <c r="E315" s="72"/>
      <c r="F315" s="72"/>
      <c r="G315" s="72"/>
      <c r="H315" s="72"/>
      <c r="I315" s="72"/>
      <c r="J315" s="72"/>
      <c r="K315" s="72"/>
      <c r="L315" s="72"/>
      <c r="M315" s="72"/>
      <c r="N315" s="72"/>
      <c r="O315" s="72"/>
      <c r="P315" s="72"/>
    </row>
    <row r="316" spans="1:18" customHeight="1" ht="14.25">
      <c r="E316" s="72"/>
      <c r="F316" s="72"/>
      <c r="G316" s="72"/>
      <c r="H316" s="72"/>
      <c r="I316" s="72"/>
      <c r="J316" s="72"/>
      <c r="K316" s="72"/>
      <c r="L316" s="72"/>
      <c r="M316" s="72"/>
      <c r="N316" s="72"/>
      <c r="O316" s="72"/>
      <c r="P316" s="72"/>
    </row>
    <row r="317" spans="1:18" customHeight="1" ht="14.25">
      <c r="E317" s="72"/>
      <c r="F317" s="72"/>
      <c r="G317" s="72"/>
      <c r="H317" s="72"/>
      <c r="I317" s="72"/>
      <c r="J317" s="72"/>
      <c r="K317" s="72"/>
      <c r="L317" s="72"/>
      <c r="M317" s="72"/>
      <c r="N317" s="72"/>
      <c r="O317" s="72"/>
      <c r="P317" s="72"/>
    </row>
    <row r="318" spans="1:18" customHeight="1" ht="14.25">
      <c r="E318" s="72"/>
      <c r="F318" s="72"/>
      <c r="G318" s="72"/>
      <c r="H318" s="72"/>
      <c r="I318" s="72"/>
      <c r="J318" s="72"/>
      <c r="K318" s="72"/>
      <c r="L318" s="72"/>
      <c r="M318" s="72"/>
      <c r="N318" s="72"/>
      <c r="O318" s="72"/>
      <c r="P318" s="72"/>
    </row>
    <row r="319" spans="1:18" customHeight="1" ht="14.25">
      <c r="E319" s="72"/>
      <c r="F319" s="72"/>
      <c r="G319" s="72"/>
      <c r="H319" s="72"/>
      <c r="I319" s="72"/>
      <c r="J319" s="72"/>
      <c r="K319" s="72"/>
      <c r="L319" s="72"/>
      <c r="M319" s="72"/>
      <c r="N319" s="72"/>
      <c r="O319" s="72"/>
      <c r="P319" s="72"/>
    </row>
    <row r="320" spans="1:18" customHeight="1" ht="14.25">
      <c r="E320" s="72"/>
      <c r="F320" s="72"/>
      <c r="G320" s="72"/>
      <c r="H320" s="72"/>
      <c r="I320" s="72"/>
      <c r="J320" s="72"/>
      <c r="K320" s="72"/>
      <c r="L320" s="72"/>
      <c r="M320" s="72"/>
      <c r="N320" s="72"/>
      <c r="O320" s="72"/>
      <c r="P320" s="72"/>
    </row>
    <row r="321" spans="1:18" customHeight="1" ht="14.25">
      <c r="E321" s="72"/>
      <c r="F321" s="72"/>
      <c r="G321" s="72"/>
      <c r="H321" s="72"/>
      <c r="I321" s="72"/>
      <c r="J321" s="72"/>
      <c r="K321" s="72"/>
      <c r="L321" s="72"/>
      <c r="M321" s="72"/>
      <c r="N321" s="72"/>
      <c r="O321" s="72"/>
      <c r="P321" s="72"/>
    </row>
    <row r="322" spans="1:18" customHeight="1" ht="14.25">
      <c r="E322" s="72"/>
      <c r="F322" s="72"/>
      <c r="G322" s="72"/>
      <c r="H322" s="72"/>
      <c r="I322" s="72"/>
      <c r="J322" s="72"/>
      <c r="K322" s="72"/>
      <c r="L322" s="72"/>
      <c r="M322" s="72"/>
      <c r="N322" s="72"/>
      <c r="O322" s="72"/>
      <c r="P322" s="72"/>
    </row>
    <row r="323" spans="1:18" customHeight="1" ht="14.25">
      <c r="E323" s="72"/>
      <c r="F323" s="72"/>
      <c r="G323" s="72"/>
      <c r="H323" s="72"/>
      <c r="I323" s="72"/>
      <c r="J323" s="72"/>
      <c r="K323" s="72"/>
      <c r="L323" s="72"/>
      <c r="M323" s="72"/>
      <c r="N323" s="72"/>
      <c r="O323" s="72"/>
      <c r="P323" s="72"/>
    </row>
    <row r="324" spans="1:18" customHeight="1" ht="14.25">
      <c r="E324" s="72"/>
      <c r="F324" s="72"/>
      <c r="G324" s="72"/>
      <c r="H324" s="72"/>
      <c r="I324" s="72"/>
      <c r="J324" s="72"/>
      <c r="K324" s="72"/>
      <c r="L324" s="72"/>
      <c r="M324" s="72"/>
      <c r="N324" s="72"/>
      <c r="O324" s="72"/>
      <c r="P324" s="72"/>
    </row>
    <row r="325" spans="1:18" customHeight="1" ht="14.25">
      <c r="E325" s="72"/>
      <c r="F325" s="72"/>
      <c r="G325" s="72"/>
      <c r="H325" s="72"/>
      <c r="I325" s="72"/>
      <c r="J325" s="72"/>
      <c r="K325" s="72"/>
      <c r="L325" s="72"/>
      <c r="M325" s="72"/>
      <c r="N325" s="72"/>
      <c r="O325" s="72"/>
      <c r="P325" s="72"/>
    </row>
    <row r="326" spans="1:18" customHeight="1" ht="14.25">
      <c r="E326" s="72"/>
      <c r="F326" s="72"/>
      <c r="G326" s="72"/>
      <c r="H326" s="72"/>
      <c r="I326" s="72"/>
      <c r="J326" s="72"/>
      <c r="K326" s="72"/>
      <c r="L326" s="72"/>
      <c r="M326" s="72"/>
      <c r="N326" s="72"/>
      <c r="O326" s="72"/>
      <c r="P326" s="72"/>
    </row>
    <row r="327" spans="1:18" customHeight="1" ht="14.25">
      <c r="E327" s="72"/>
      <c r="F327" s="72"/>
      <c r="G327" s="72"/>
      <c r="H327" s="72"/>
      <c r="I327" s="72"/>
      <c r="J327" s="72"/>
      <c r="K327" s="72"/>
      <c r="L327" s="72"/>
      <c r="M327" s="72"/>
      <c r="N327" s="72"/>
      <c r="O327" s="72"/>
      <c r="P327" s="72"/>
    </row>
    <row r="328" spans="1:18" customHeight="1" ht="14.25">
      <c r="E328" s="72"/>
      <c r="F328" s="72"/>
      <c r="G328" s="72"/>
      <c r="H328" s="72"/>
      <c r="I328" s="72"/>
      <c r="J328" s="72"/>
      <c r="K328" s="72"/>
      <c r="L328" s="72"/>
      <c r="M328" s="72"/>
      <c r="N328" s="72"/>
      <c r="O328" s="72"/>
      <c r="P328" s="72"/>
    </row>
    <row r="329" spans="1:18" customHeight="1" ht="14.25">
      <c r="E329" s="72"/>
      <c r="F329" s="72"/>
      <c r="G329" s="72"/>
      <c r="H329" s="72"/>
      <c r="I329" s="72"/>
      <c r="J329" s="72"/>
      <c r="K329" s="72"/>
      <c r="L329" s="72"/>
      <c r="M329" s="72"/>
      <c r="N329" s="72"/>
      <c r="O329" s="72"/>
      <c r="P329" s="72"/>
    </row>
    <row r="330" spans="1:18" customHeight="1" ht="14.25">
      <c r="E330" s="72"/>
      <c r="F330" s="72"/>
      <c r="G330" s="72"/>
      <c r="H330" s="72"/>
      <c r="I330" s="72"/>
      <c r="J330" s="72"/>
      <c r="K330" s="72"/>
      <c r="L330" s="72"/>
      <c r="M330" s="72"/>
      <c r="N330" s="72"/>
      <c r="O330" s="72"/>
      <c r="P330" s="72"/>
    </row>
    <row r="331" spans="1:18" customHeight="1" ht="14.25">
      <c r="E331" s="72"/>
      <c r="F331" s="72"/>
      <c r="G331" s="72"/>
      <c r="H331" s="72"/>
      <c r="I331" s="72"/>
      <c r="J331" s="72"/>
      <c r="K331" s="72"/>
      <c r="L331" s="72"/>
      <c r="M331" s="72"/>
      <c r="N331" s="72"/>
      <c r="O331" s="72"/>
      <c r="P331" s="72"/>
    </row>
    <row r="332" spans="1:18" customHeight="1" ht="14.25">
      <c r="E332" s="72"/>
      <c r="F332" s="72"/>
      <c r="G332" s="72"/>
      <c r="H332" s="72"/>
      <c r="I332" s="72"/>
      <c r="J332" s="72"/>
      <c r="K332" s="72"/>
      <c r="L332" s="72"/>
      <c r="M332" s="72"/>
      <c r="N332" s="72"/>
      <c r="O332" s="72"/>
      <c r="P332" s="72"/>
    </row>
    <row r="333" spans="1:18" customHeight="1" ht="14.25">
      <c r="E333" s="72"/>
      <c r="F333" s="72"/>
      <c r="G333" s="72"/>
      <c r="H333" s="72"/>
      <c r="I333" s="72"/>
      <c r="J333" s="72"/>
      <c r="K333" s="72"/>
      <c r="L333" s="72"/>
      <c r="M333" s="72"/>
      <c r="N333" s="72"/>
      <c r="O333" s="72"/>
      <c r="P333" s="72"/>
    </row>
    <row r="334" spans="1:18" customHeight="1" ht="14.25">
      <c r="E334" s="72"/>
      <c r="F334" s="72"/>
      <c r="G334" s="72"/>
      <c r="H334" s="72"/>
      <c r="I334" s="72"/>
      <c r="J334" s="72"/>
      <c r="K334" s="72"/>
      <c r="L334" s="72"/>
      <c r="M334" s="72"/>
      <c r="N334" s="72"/>
      <c r="O334" s="72"/>
      <c r="P334" s="72"/>
    </row>
    <row r="335" spans="1:18" customHeight="1" ht="14.25">
      <c r="E335" s="72"/>
      <c r="F335" s="72"/>
      <c r="G335" s="72"/>
      <c r="H335" s="72"/>
      <c r="I335" s="72"/>
      <c r="J335" s="72"/>
      <c r="K335" s="72"/>
      <c r="L335" s="72"/>
      <c r="M335" s="72"/>
      <c r="N335" s="72"/>
      <c r="O335" s="72"/>
      <c r="P335" s="72"/>
    </row>
    <row r="336" spans="1:18" customHeight="1" ht="14.25">
      <c r="E336" s="72"/>
      <c r="F336" s="72"/>
      <c r="G336" s="72"/>
      <c r="H336" s="72"/>
      <c r="I336" s="72"/>
      <c r="J336" s="72"/>
      <c r="K336" s="72"/>
      <c r="L336" s="72"/>
      <c r="M336" s="72"/>
      <c r="N336" s="72"/>
      <c r="O336" s="72"/>
      <c r="P336" s="72"/>
    </row>
    <row r="337" spans="1:18" customHeight="1" ht="14.25">
      <c r="E337" s="72"/>
      <c r="F337" s="72"/>
      <c r="G337" s="72"/>
      <c r="H337" s="72"/>
      <c r="I337" s="72"/>
      <c r="J337" s="72"/>
      <c r="K337" s="72"/>
      <c r="L337" s="72"/>
      <c r="M337" s="72"/>
      <c r="N337" s="72"/>
      <c r="O337" s="72"/>
      <c r="P337" s="72"/>
    </row>
    <row r="338" spans="1:18" customHeight="1" ht="14.25">
      <c r="E338" s="72"/>
      <c r="F338" s="72"/>
      <c r="G338" s="72"/>
      <c r="H338" s="72"/>
      <c r="I338" s="72"/>
      <c r="J338" s="72"/>
      <c r="K338" s="72"/>
      <c r="L338" s="72"/>
      <c r="M338" s="72"/>
      <c r="N338" s="72"/>
      <c r="O338" s="72"/>
      <c r="P338" s="72"/>
    </row>
    <row r="339" spans="1:18" customHeight="1" ht="14.25">
      <c r="E339" s="72"/>
      <c r="F339" s="72"/>
      <c r="G339" s="72"/>
      <c r="H339" s="72"/>
      <c r="I339" s="72"/>
      <c r="J339" s="72"/>
      <c r="K339" s="72"/>
      <c r="L339" s="72"/>
      <c r="M339" s="72"/>
      <c r="N339" s="72"/>
      <c r="O339" s="72"/>
      <c r="P339" s="72"/>
    </row>
    <row r="340" spans="1:18" customHeight="1" ht="14.25">
      <c r="E340" s="72"/>
      <c r="F340" s="72"/>
      <c r="G340" s="72"/>
      <c r="H340" s="72"/>
      <c r="I340" s="72"/>
      <c r="J340" s="72"/>
      <c r="K340" s="72"/>
      <c r="L340" s="72"/>
      <c r="M340" s="72"/>
      <c r="N340" s="72"/>
      <c r="O340" s="72"/>
      <c r="P340" s="72"/>
    </row>
    <row r="341" spans="1:18" customHeight="1" ht="14.25">
      <c r="E341" s="72"/>
      <c r="F341" s="72"/>
      <c r="G341" s="72"/>
      <c r="H341" s="72"/>
      <c r="I341" s="72"/>
      <c r="J341" s="72"/>
      <c r="K341" s="72"/>
      <c r="L341" s="72"/>
      <c r="M341" s="72"/>
      <c r="N341" s="72"/>
      <c r="O341" s="72"/>
      <c r="P341" s="72"/>
    </row>
    <row r="342" spans="1:18" customHeight="1" ht="14.25">
      <c r="E342" s="72"/>
      <c r="F342" s="72"/>
      <c r="G342" s="72"/>
      <c r="H342" s="72"/>
      <c r="I342" s="72"/>
      <c r="J342" s="72"/>
      <c r="K342" s="72"/>
      <c r="L342" s="72"/>
      <c r="M342" s="72"/>
      <c r="N342" s="72"/>
      <c r="O342" s="72"/>
      <c r="P342" s="72"/>
    </row>
    <row r="343" spans="1:18" customHeight="1" ht="14.25">
      <c r="E343" s="72"/>
      <c r="F343" s="72"/>
      <c r="G343" s="72"/>
      <c r="H343" s="72"/>
      <c r="I343" s="72"/>
      <c r="J343" s="72"/>
      <c r="K343" s="72"/>
      <c r="L343" s="72"/>
      <c r="M343" s="72"/>
      <c r="N343" s="72"/>
      <c r="O343" s="72"/>
      <c r="P343" s="72"/>
    </row>
    <row r="344" spans="1:18" customHeight="1" ht="14.25">
      <c r="E344" s="72"/>
      <c r="F344" s="72"/>
      <c r="G344" s="72"/>
      <c r="H344" s="72"/>
      <c r="I344" s="72"/>
      <c r="J344" s="72"/>
      <c r="K344" s="72"/>
      <c r="L344" s="72"/>
      <c r="M344" s="72"/>
      <c r="N344" s="72"/>
      <c r="O344" s="72"/>
      <c r="P344" s="72"/>
    </row>
    <row r="345" spans="1:18" customHeight="1" ht="14.25">
      <c r="E345" s="72"/>
      <c r="F345" s="72"/>
      <c r="G345" s="72"/>
      <c r="H345" s="72"/>
      <c r="I345" s="72"/>
      <c r="J345" s="72"/>
      <c r="K345" s="72"/>
      <c r="L345" s="72"/>
      <c r="M345" s="72"/>
      <c r="N345" s="72"/>
      <c r="O345" s="72"/>
      <c r="P345" s="72"/>
    </row>
    <row r="346" spans="1:18" customHeight="1" ht="14.25">
      <c r="E346" s="72"/>
      <c r="F346" s="72"/>
      <c r="G346" s="72"/>
      <c r="H346" s="72"/>
      <c r="I346" s="72"/>
      <c r="J346" s="72"/>
      <c r="K346" s="72"/>
      <c r="L346" s="72"/>
      <c r="M346" s="72"/>
      <c r="N346" s="72"/>
      <c r="O346" s="72"/>
      <c r="P346" s="72"/>
    </row>
    <row r="347" spans="1:18" customHeight="1" ht="14.25">
      <c r="E347" s="72"/>
      <c r="F347" s="72"/>
      <c r="G347" s="72"/>
      <c r="H347" s="72"/>
      <c r="I347" s="72"/>
      <c r="J347" s="72"/>
      <c r="K347" s="72"/>
      <c r="L347" s="72"/>
      <c r="M347" s="72"/>
      <c r="N347" s="72"/>
      <c r="O347" s="72"/>
      <c r="P347" s="72"/>
    </row>
    <row r="348" spans="1:18" customHeight="1" ht="14.25">
      <c r="E348" s="72"/>
      <c r="F348" s="72"/>
      <c r="G348" s="72"/>
      <c r="H348" s="72"/>
      <c r="I348" s="72"/>
      <c r="J348" s="72"/>
      <c r="K348" s="72"/>
      <c r="L348" s="72"/>
      <c r="M348" s="72"/>
      <c r="N348" s="72"/>
      <c r="O348" s="72"/>
      <c r="P348" s="72"/>
    </row>
    <row r="349" spans="1:18" customHeight="1" ht="14.25">
      <c r="E349" s="72"/>
      <c r="F349" s="72"/>
      <c r="G349" s="72"/>
      <c r="H349" s="72"/>
      <c r="I349" s="72"/>
      <c r="J349" s="72"/>
      <c r="K349" s="72"/>
      <c r="L349" s="72"/>
      <c r="M349" s="72"/>
      <c r="N349" s="72"/>
      <c r="O349" s="72"/>
      <c r="P349" s="72"/>
    </row>
    <row r="350" spans="1:18" customHeight="1" ht="14.25">
      <c r="E350" s="72"/>
      <c r="F350" s="72"/>
      <c r="G350" s="72"/>
      <c r="H350" s="72"/>
      <c r="I350" s="72"/>
      <c r="J350" s="72"/>
      <c r="K350" s="72"/>
      <c r="L350" s="72"/>
      <c r="M350" s="72"/>
      <c r="N350" s="72"/>
      <c r="O350" s="72"/>
      <c r="P350" s="72"/>
    </row>
    <row r="351" spans="1:18" customHeight="1" ht="14.25">
      <c r="E351" s="72"/>
      <c r="F351" s="72"/>
      <c r="G351" s="72"/>
      <c r="H351" s="72"/>
      <c r="I351" s="72"/>
      <c r="J351" s="72"/>
      <c r="K351" s="72"/>
      <c r="L351" s="72"/>
      <c r="M351" s="72"/>
      <c r="N351" s="72"/>
      <c r="O351" s="72"/>
      <c r="P351" s="72"/>
    </row>
    <row r="352" spans="1:18" customHeight="1" ht="14.25">
      <c r="E352" s="72"/>
      <c r="F352" s="72"/>
      <c r="G352" s="72"/>
      <c r="H352" s="72"/>
      <c r="I352" s="72"/>
      <c r="J352" s="72"/>
      <c r="K352" s="72"/>
      <c r="L352" s="72"/>
      <c r="M352" s="72"/>
      <c r="N352" s="72"/>
      <c r="O352" s="72"/>
      <c r="P352" s="72"/>
    </row>
    <row r="353" spans="1:18" customHeight="1" ht="14.25">
      <c r="E353" s="72"/>
      <c r="F353" s="72"/>
      <c r="G353" s="72"/>
      <c r="H353" s="72"/>
      <c r="I353" s="72"/>
      <c r="J353" s="72"/>
      <c r="K353" s="72"/>
      <c r="L353" s="72"/>
      <c r="M353" s="72"/>
      <c r="N353" s="72"/>
      <c r="O353" s="72"/>
      <c r="P353" s="72"/>
    </row>
    <row r="354" spans="1:18" customHeight="1" ht="14.25">
      <c r="E354" s="72"/>
      <c r="F354" s="72"/>
      <c r="G354" s="72"/>
      <c r="H354" s="72"/>
      <c r="I354" s="72"/>
      <c r="J354" s="72"/>
      <c r="K354" s="72"/>
      <c r="L354" s="72"/>
      <c r="M354" s="72"/>
      <c r="N354" s="72"/>
      <c r="O354" s="72"/>
      <c r="P354" s="72"/>
    </row>
    <row r="355" spans="1:18" customHeight="1" ht="14.25">
      <c r="E355" s="72"/>
      <c r="F355" s="72"/>
      <c r="G355" s="72"/>
      <c r="H355" s="72"/>
      <c r="I355" s="72"/>
      <c r="J355" s="72"/>
      <c r="K355" s="72"/>
      <c r="L355" s="72"/>
      <c r="M355" s="72"/>
      <c r="N355" s="72"/>
      <c r="O355" s="72"/>
      <c r="P355" s="72"/>
    </row>
    <row r="356" spans="1:18" customHeight="1" ht="14.25">
      <c r="E356" s="72"/>
      <c r="F356" s="72"/>
      <c r="G356" s="72"/>
      <c r="H356" s="72"/>
      <c r="I356" s="72"/>
      <c r="J356" s="72"/>
      <c r="K356" s="72"/>
      <c r="L356" s="72"/>
      <c r="M356" s="72"/>
      <c r="N356" s="72"/>
      <c r="O356" s="72"/>
      <c r="P356" s="72"/>
    </row>
    <row r="357" spans="1:18" customHeight="1" ht="14.25">
      <c r="E357" s="72"/>
      <c r="F357" s="72"/>
      <c r="G357" s="72"/>
      <c r="H357" s="72"/>
      <c r="I357" s="72"/>
      <c r="J357" s="72"/>
      <c r="K357" s="72"/>
      <c r="L357" s="72"/>
      <c r="M357" s="72"/>
      <c r="N357" s="72"/>
      <c r="O357" s="72"/>
      <c r="P357" s="72"/>
    </row>
    <row r="358" spans="1:18" customHeight="1" ht="14.25">
      <c r="E358" s="72"/>
      <c r="F358" s="72"/>
      <c r="G358" s="72"/>
      <c r="H358" s="72"/>
      <c r="I358" s="72"/>
      <c r="J358" s="72"/>
      <c r="K358" s="72"/>
      <c r="L358" s="72"/>
      <c r="M358" s="72"/>
      <c r="N358" s="72"/>
      <c r="O358" s="72"/>
      <c r="P358" s="72"/>
    </row>
    <row r="359" spans="1:18" customHeight="1" ht="14.25">
      <c r="E359" s="72"/>
      <c r="F359" s="72"/>
      <c r="G359" s="72"/>
      <c r="H359" s="72"/>
      <c r="I359" s="72"/>
      <c r="J359" s="72"/>
      <c r="K359" s="72"/>
      <c r="L359" s="72"/>
      <c r="M359" s="72"/>
      <c r="N359" s="72"/>
      <c r="O359" s="72"/>
      <c r="P359" s="72"/>
    </row>
    <row r="360" spans="1:18" customHeight="1" ht="14.25">
      <c r="E360" s="72"/>
      <c r="F360" s="72"/>
      <c r="G360" s="72"/>
      <c r="H360" s="72"/>
      <c r="I360" s="72"/>
      <c r="J360" s="72"/>
      <c r="K360" s="72"/>
      <c r="L360" s="72"/>
      <c r="M360" s="72"/>
      <c r="N360" s="72"/>
      <c r="O360" s="72"/>
      <c r="P360" s="72"/>
    </row>
    <row r="361" spans="1:18" customHeight="1" ht="14.25">
      <c r="E361" s="72"/>
      <c r="F361" s="72"/>
      <c r="G361" s="72"/>
      <c r="H361" s="72"/>
      <c r="I361" s="72"/>
      <c r="J361" s="72"/>
      <c r="K361" s="72"/>
      <c r="L361" s="72"/>
      <c r="M361" s="72"/>
      <c r="N361" s="72"/>
      <c r="O361" s="72"/>
      <c r="P361" s="72"/>
    </row>
    <row r="362" spans="1:18" customHeight="1" ht="14.25">
      <c r="E362" s="72"/>
      <c r="F362" s="72"/>
      <c r="G362" s="72"/>
      <c r="H362" s="72"/>
      <c r="I362" s="72"/>
      <c r="J362" s="72"/>
      <c r="K362" s="72"/>
      <c r="L362" s="72"/>
      <c r="M362" s="72"/>
      <c r="N362" s="72"/>
      <c r="O362" s="72"/>
      <c r="P362" s="72"/>
    </row>
    <row r="363" spans="1:18" customHeight="1" ht="14.25">
      <c r="E363" s="72"/>
      <c r="F363" s="72"/>
      <c r="G363" s="72"/>
      <c r="H363" s="72"/>
      <c r="I363" s="72"/>
      <c r="J363" s="72"/>
      <c r="K363" s="72"/>
      <c r="L363" s="72"/>
      <c r="M363" s="72"/>
      <c r="N363" s="72"/>
      <c r="O363" s="72"/>
      <c r="P363" s="72"/>
    </row>
    <row r="364" spans="1:18" customHeight="1" ht="14.25">
      <c r="E364" s="72"/>
      <c r="F364" s="72"/>
      <c r="G364" s="72"/>
      <c r="H364" s="72"/>
      <c r="I364" s="72"/>
      <c r="J364" s="72"/>
      <c r="K364" s="72"/>
      <c r="L364" s="72"/>
      <c r="M364" s="72"/>
      <c r="N364" s="72"/>
      <c r="O364" s="72"/>
      <c r="P364" s="72"/>
    </row>
    <row r="365" spans="1:18" customHeight="1" ht="14.25">
      <c r="E365" s="72"/>
      <c r="F365" s="72"/>
      <c r="G365" s="72"/>
      <c r="H365" s="72"/>
      <c r="I365" s="72"/>
      <c r="J365" s="72"/>
      <c r="K365" s="72"/>
      <c r="L365" s="72"/>
      <c r="M365" s="72"/>
      <c r="N365" s="72"/>
      <c r="O365" s="72"/>
      <c r="P365" s="72"/>
    </row>
    <row r="366" spans="1:18" customHeight="1" ht="14.25">
      <c r="E366" s="72"/>
      <c r="F366" s="72"/>
      <c r="G366" s="72"/>
      <c r="H366" s="72"/>
      <c r="I366" s="72"/>
      <c r="J366" s="72"/>
      <c r="K366" s="72"/>
      <c r="L366" s="72"/>
      <c r="M366" s="72"/>
      <c r="N366" s="72"/>
      <c r="O366" s="72"/>
      <c r="P366" s="72"/>
    </row>
    <row r="367" spans="1:18" customHeight="1" ht="14.25">
      <c r="E367" s="72"/>
      <c r="F367" s="72"/>
      <c r="G367" s="72"/>
      <c r="H367" s="72"/>
      <c r="I367" s="72"/>
      <c r="J367" s="72"/>
      <c r="K367" s="72"/>
      <c r="L367" s="72"/>
      <c r="M367" s="72"/>
      <c r="N367" s="72"/>
      <c r="O367" s="72"/>
      <c r="P367" s="72"/>
    </row>
    <row r="368" spans="1:18" customHeight="1" ht="14.25">
      <c r="E368" s="72"/>
      <c r="F368" s="72"/>
      <c r="G368" s="72"/>
      <c r="H368" s="72"/>
      <c r="I368" s="72"/>
      <c r="J368" s="72"/>
      <c r="K368" s="72"/>
      <c r="L368" s="72"/>
      <c r="M368" s="72"/>
      <c r="N368" s="72"/>
      <c r="O368" s="72"/>
      <c r="P368" s="72"/>
    </row>
    <row r="369" spans="1:18" customHeight="1" ht="14.25">
      <c r="E369" s="72"/>
      <c r="F369" s="72"/>
      <c r="G369" s="72"/>
      <c r="H369" s="72"/>
      <c r="I369" s="72"/>
      <c r="J369" s="72"/>
      <c r="K369" s="72"/>
      <c r="L369" s="72"/>
      <c r="M369" s="72"/>
      <c r="N369" s="72"/>
      <c r="O369" s="72"/>
      <c r="P369" s="72"/>
    </row>
    <row r="370" spans="1:18" customHeight="1" ht="14.25">
      <c r="E370" s="72"/>
      <c r="F370" s="72"/>
      <c r="G370" s="72"/>
      <c r="H370" s="72"/>
      <c r="I370" s="72"/>
      <c r="J370" s="72"/>
      <c r="K370" s="72"/>
      <c r="L370" s="72"/>
      <c r="M370" s="72"/>
      <c r="N370" s="72"/>
      <c r="O370" s="72"/>
      <c r="P370" s="72"/>
    </row>
    <row r="371" spans="1:18" customHeight="1" ht="14.25">
      <c r="E371" s="72"/>
      <c r="F371" s="72"/>
      <c r="G371" s="72"/>
      <c r="H371" s="72"/>
      <c r="I371" s="72"/>
      <c r="J371" s="72"/>
      <c r="K371" s="72"/>
      <c r="L371" s="72"/>
      <c r="M371" s="72"/>
      <c r="N371" s="72"/>
      <c r="O371" s="72"/>
      <c r="P371" s="72"/>
    </row>
    <row r="372" spans="1:18" customHeight="1" ht="14.25">
      <c r="E372" s="72"/>
      <c r="F372" s="72"/>
      <c r="G372" s="72"/>
      <c r="H372" s="72"/>
      <c r="I372" s="72"/>
      <c r="J372" s="72"/>
      <c r="K372" s="72"/>
      <c r="L372" s="72"/>
      <c r="M372" s="72"/>
      <c r="N372" s="72"/>
      <c r="O372" s="72"/>
      <c r="P372" s="72"/>
    </row>
    <row r="373" spans="1:18" customHeight="1" ht="14.25">
      <c r="E373" s="72"/>
      <c r="F373" s="72"/>
      <c r="G373" s="72"/>
      <c r="H373" s="72"/>
      <c r="I373" s="72"/>
      <c r="J373" s="72"/>
      <c r="K373" s="72"/>
      <c r="L373" s="72"/>
      <c r="M373" s="72"/>
      <c r="N373" s="72"/>
      <c r="O373" s="72"/>
      <c r="P373" s="72"/>
    </row>
    <row r="374" spans="1:18" customHeight="1" ht="14.25">
      <c r="E374" s="72"/>
      <c r="F374" s="72"/>
      <c r="G374" s="72"/>
      <c r="H374" s="72"/>
      <c r="I374" s="72"/>
      <c r="J374" s="72"/>
      <c r="K374" s="72"/>
      <c r="L374" s="72"/>
      <c r="M374" s="72"/>
      <c r="N374" s="72"/>
      <c r="O374" s="72"/>
      <c r="P374" s="72"/>
    </row>
    <row r="375" spans="1:18" customHeight="1" ht="14.25">
      <c r="E375" s="72"/>
      <c r="F375" s="72"/>
      <c r="G375" s="72"/>
      <c r="H375" s="72"/>
      <c r="I375" s="72"/>
      <c r="J375" s="72"/>
      <c r="K375" s="72"/>
      <c r="L375" s="72"/>
      <c r="M375" s="72"/>
      <c r="N375" s="72"/>
      <c r="O375" s="72"/>
      <c r="P375" s="72"/>
    </row>
    <row r="376" spans="1:18" customHeight="1" ht="14.25">
      <c r="E376" s="72"/>
      <c r="F376" s="72"/>
      <c r="G376" s="72"/>
      <c r="H376" s="72"/>
      <c r="I376" s="72"/>
      <c r="J376" s="72"/>
      <c r="K376" s="72"/>
      <c r="L376" s="72"/>
      <c r="M376" s="72"/>
      <c r="N376" s="72"/>
      <c r="O376" s="72"/>
      <c r="P376" s="72"/>
    </row>
    <row r="377" spans="1:18" customHeight="1" ht="14.25">
      <c r="E377" s="72"/>
      <c r="F377" s="72"/>
      <c r="G377" s="72"/>
      <c r="H377" s="72"/>
      <c r="I377" s="72"/>
      <c r="J377" s="72"/>
      <c r="K377" s="72"/>
      <c r="L377" s="72"/>
      <c r="M377" s="72"/>
      <c r="N377" s="72"/>
      <c r="O377" s="72"/>
      <c r="P377" s="72"/>
    </row>
    <row r="378" spans="1:18" customHeight="1" ht="14.25">
      <c r="E378" s="72"/>
      <c r="F378" s="72"/>
      <c r="G378" s="72"/>
      <c r="H378" s="72"/>
      <c r="I378" s="72"/>
      <c r="J378" s="72"/>
      <c r="K378" s="72"/>
      <c r="L378" s="72"/>
      <c r="M378" s="72"/>
      <c r="N378" s="72"/>
      <c r="O378" s="72"/>
      <c r="P378" s="72"/>
    </row>
    <row r="379" spans="1:18" customHeight="1" ht="14.25">
      <c r="E379" s="72"/>
      <c r="F379" s="72"/>
      <c r="G379" s="72"/>
      <c r="H379" s="72"/>
      <c r="I379" s="72"/>
      <c r="J379" s="72"/>
      <c r="K379" s="72"/>
      <c r="L379" s="72"/>
      <c r="M379" s="72"/>
      <c r="N379" s="72"/>
      <c r="O379" s="72"/>
      <c r="P379" s="72"/>
    </row>
    <row r="380" spans="1:18" customHeight="1" ht="14.25">
      <c r="E380" s="72"/>
      <c r="F380" s="72"/>
      <c r="G380" s="72"/>
      <c r="H380" s="72"/>
      <c r="I380" s="72"/>
      <c r="J380" s="72"/>
      <c r="K380" s="72"/>
      <c r="L380" s="72"/>
      <c r="M380" s="72"/>
      <c r="N380" s="72"/>
      <c r="O380" s="72"/>
      <c r="P380" s="72"/>
    </row>
    <row r="381" spans="1:18" customHeight="1" ht="14.25">
      <c r="E381" s="72"/>
      <c r="F381" s="72"/>
      <c r="G381" s="72"/>
      <c r="H381" s="72"/>
      <c r="I381" s="72"/>
      <c r="J381" s="72"/>
      <c r="K381" s="72"/>
      <c r="L381" s="72"/>
      <c r="M381" s="72"/>
      <c r="N381" s="72"/>
      <c r="O381" s="72"/>
      <c r="P381" s="72"/>
    </row>
    <row r="382" spans="1:18" customHeight="1" ht="14.25">
      <c r="E382" s="72"/>
      <c r="F382" s="72"/>
      <c r="G382" s="72"/>
      <c r="H382" s="72"/>
      <c r="I382" s="72"/>
      <c r="J382" s="72"/>
      <c r="K382" s="72"/>
      <c r="L382" s="72"/>
      <c r="M382" s="72"/>
      <c r="N382" s="72"/>
      <c r="O382" s="72"/>
      <c r="P382" s="72"/>
    </row>
    <row r="383" spans="1:18" customHeight="1" ht="14.25">
      <c r="E383" s="72"/>
      <c r="F383" s="72"/>
      <c r="G383" s="72"/>
      <c r="H383" s="72"/>
      <c r="I383" s="72"/>
      <c r="J383" s="72"/>
      <c r="K383" s="72"/>
      <c r="L383" s="72"/>
      <c r="M383" s="72"/>
      <c r="N383" s="72"/>
      <c r="O383" s="72"/>
      <c r="P383" s="72"/>
    </row>
    <row r="384" spans="1:18" customHeight="1" ht="14.25">
      <c r="E384" s="72"/>
      <c r="F384" s="72"/>
      <c r="G384" s="72"/>
      <c r="H384" s="72"/>
      <c r="I384" s="72"/>
      <c r="J384" s="72"/>
      <c r="K384" s="72"/>
      <c r="L384" s="72"/>
      <c r="M384" s="72"/>
      <c r="N384" s="72"/>
      <c r="O384" s="72"/>
      <c r="P384" s="72"/>
    </row>
    <row r="385" spans="1:18" customHeight="1" ht="14.25">
      <c r="E385" s="72"/>
      <c r="F385" s="72"/>
      <c r="G385" s="72"/>
      <c r="H385" s="72"/>
      <c r="I385" s="72"/>
      <c r="J385" s="72"/>
      <c r="K385" s="72"/>
      <c r="L385" s="72"/>
      <c r="M385" s="72"/>
      <c r="N385" s="72"/>
      <c r="O385" s="72"/>
      <c r="P385" s="72"/>
    </row>
    <row r="386" spans="1:18" customHeight="1" ht="14.25">
      <c r="E386" s="72"/>
      <c r="F386" s="72"/>
      <c r="G386" s="72"/>
      <c r="H386" s="72"/>
      <c r="I386" s="72"/>
      <c r="J386" s="72"/>
      <c r="K386" s="72"/>
      <c r="L386" s="72"/>
      <c r="M386" s="72"/>
      <c r="N386" s="72"/>
      <c r="O386" s="72"/>
      <c r="P386" s="72"/>
    </row>
    <row r="387" spans="1:18" customHeight="1" ht="14.25">
      <c r="E387" s="72"/>
      <c r="F387" s="72"/>
      <c r="G387" s="72"/>
      <c r="H387" s="72"/>
      <c r="I387" s="72"/>
      <c r="J387" s="72"/>
      <c r="K387" s="72"/>
      <c r="L387" s="72"/>
      <c r="M387" s="72"/>
      <c r="N387" s="72"/>
      <c r="O387" s="72"/>
      <c r="P387" s="72"/>
    </row>
    <row r="388" spans="1:18" customHeight="1" ht="14.25">
      <c r="E388" s="72"/>
      <c r="F388" s="72"/>
      <c r="G388" s="72"/>
      <c r="H388" s="72"/>
      <c r="I388" s="72"/>
      <c r="J388" s="72"/>
      <c r="K388" s="72"/>
      <c r="L388" s="72"/>
      <c r="M388" s="72"/>
      <c r="N388" s="72"/>
      <c r="O388" s="72"/>
      <c r="P388" s="72"/>
    </row>
    <row r="389" spans="1:18" customHeight="1" ht="14.25">
      <c r="E389" s="72"/>
      <c r="F389" s="72"/>
      <c r="G389" s="72"/>
      <c r="H389" s="72"/>
      <c r="I389" s="72"/>
      <c r="J389" s="72"/>
      <c r="K389" s="72"/>
      <c r="L389" s="72"/>
      <c r="M389" s="72"/>
      <c r="N389" s="72"/>
      <c r="O389" s="72"/>
      <c r="P389" s="72"/>
    </row>
    <row r="390" spans="1:18" customHeight="1" ht="14.25">
      <c r="E390" s="72"/>
      <c r="F390" s="72"/>
      <c r="G390" s="72"/>
      <c r="H390" s="72"/>
      <c r="I390" s="72"/>
      <c r="J390" s="72"/>
      <c r="K390" s="72"/>
      <c r="L390" s="72"/>
      <c r="M390" s="72"/>
      <c r="N390" s="72"/>
      <c r="O390" s="72"/>
      <c r="P390" s="72"/>
    </row>
    <row r="391" spans="1:18" customHeight="1" ht="14.25">
      <c r="E391" s="72"/>
      <c r="F391" s="72"/>
      <c r="G391" s="72"/>
      <c r="H391" s="72"/>
      <c r="I391" s="72"/>
      <c r="J391" s="72"/>
      <c r="K391" s="72"/>
      <c r="L391" s="72"/>
      <c r="M391" s="72"/>
      <c r="N391" s="72"/>
      <c r="O391" s="72"/>
      <c r="P391" s="72"/>
    </row>
    <row r="392" spans="1:18" customHeight="1" ht="14.25">
      <c r="E392" s="72"/>
      <c r="F392" s="72"/>
      <c r="G392" s="72"/>
      <c r="H392" s="72"/>
      <c r="I392" s="72"/>
      <c r="J392" s="72"/>
      <c r="K392" s="72"/>
      <c r="L392" s="72"/>
      <c r="M392" s="72"/>
      <c r="N392" s="72"/>
      <c r="O392" s="72"/>
      <c r="P392" s="72"/>
    </row>
    <row r="393" spans="1:18" customHeight="1" ht="14.25">
      <c r="E393" s="72"/>
      <c r="F393" s="72"/>
      <c r="G393" s="72"/>
      <c r="H393" s="72"/>
      <c r="I393" s="72"/>
      <c r="J393" s="72"/>
      <c r="K393" s="72"/>
      <c r="L393" s="72"/>
      <c r="M393" s="72"/>
      <c r="N393" s="72"/>
      <c r="O393" s="72"/>
      <c r="P393" s="72"/>
    </row>
    <row r="394" spans="1:18" customHeight="1" ht="14.25">
      <c r="E394" s="72"/>
      <c r="F394" s="72"/>
      <c r="G394" s="72"/>
      <c r="H394" s="72"/>
      <c r="I394" s="72"/>
      <c r="J394" s="72"/>
      <c r="K394" s="72"/>
      <c r="L394" s="72"/>
      <c r="M394" s="72"/>
      <c r="N394" s="72"/>
      <c r="O394" s="72"/>
      <c r="P394" s="72"/>
    </row>
    <row r="395" spans="1:18" customHeight="1" ht="14.25">
      <c r="E395" s="72"/>
      <c r="F395" s="72"/>
      <c r="G395" s="72"/>
      <c r="H395" s="72"/>
      <c r="I395" s="72"/>
      <c r="J395" s="72"/>
      <c r="K395" s="72"/>
      <c r="L395" s="72"/>
      <c r="M395" s="72"/>
      <c r="N395" s="72"/>
      <c r="O395" s="72"/>
      <c r="P395" s="72"/>
    </row>
    <row r="396" spans="1:18" customHeight="1" ht="14.25">
      <c r="E396" s="72"/>
      <c r="F396" s="72"/>
      <c r="G396" s="72"/>
      <c r="H396" s="72"/>
      <c r="I396" s="72"/>
      <c r="J396" s="72"/>
      <c r="K396" s="72"/>
      <c r="L396" s="72"/>
      <c r="M396" s="72"/>
      <c r="N396" s="72"/>
      <c r="O396" s="72"/>
      <c r="P396" s="72"/>
    </row>
    <row r="397" spans="1:18" customHeight="1" ht="14.25">
      <c r="E397" s="72"/>
      <c r="F397" s="72"/>
      <c r="G397" s="72"/>
      <c r="H397" s="72"/>
      <c r="I397" s="72"/>
      <c r="J397" s="72"/>
      <c r="K397" s="72"/>
      <c r="L397" s="72"/>
      <c r="M397" s="72"/>
      <c r="N397" s="72"/>
      <c r="O397" s="72"/>
      <c r="P397" s="72"/>
    </row>
    <row r="398" spans="1:18" customHeight="1" ht="14.25">
      <c r="E398" s="72"/>
      <c r="F398" s="72"/>
      <c r="G398" s="72"/>
      <c r="H398" s="72"/>
      <c r="I398" s="72"/>
      <c r="J398" s="72"/>
      <c r="K398" s="72"/>
      <c r="L398" s="72"/>
      <c r="M398" s="72"/>
      <c r="N398" s="72"/>
      <c r="O398" s="72"/>
      <c r="P398" s="72"/>
    </row>
    <row r="399" spans="1:18" customHeight="1" ht="14.25">
      <c r="E399" s="72"/>
      <c r="F399" s="72"/>
      <c r="G399" s="72"/>
      <c r="H399" s="72"/>
      <c r="I399" s="72"/>
      <c r="J399" s="72"/>
      <c r="K399" s="72"/>
      <c r="L399" s="72"/>
      <c r="M399" s="72"/>
      <c r="N399" s="72"/>
      <c r="O399" s="72"/>
      <c r="P399" s="72"/>
    </row>
    <row r="400" spans="1:18" customHeight="1" ht="14.25">
      <c r="E400" s="72"/>
      <c r="F400" s="72"/>
      <c r="G400" s="72"/>
      <c r="H400" s="72"/>
      <c r="I400" s="72"/>
      <c r="J400" s="72"/>
      <c r="K400" s="72"/>
      <c r="L400" s="72"/>
      <c r="M400" s="72"/>
      <c r="N400" s="72"/>
      <c r="O400" s="72"/>
      <c r="P400" s="72"/>
    </row>
    <row r="401" spans="1:18" customHeight="1" ht="14.25">
      <c r="E401" s="72"/>
      <c r="F401" s="72"/>
      <c r="G401" s="72"/>
      <c r="H401" s="72"/>
      <c r="I401" s="72"/>
      <c r="J401" s="72"/>
      <c r="K401" s="72"/>
      <c r="L401" s="72"/>
      <c r="M401" s="72"/>
      <c r="N401" s="72"/>
      <c r="O401" s="72"/>
      <c r="P401" s="72"/>
    </row>
    <row r="402" spans="1:18" customHeight="1" ht="14.25">
      <c r="E402" s="72"/>
      <c r="F402" s="72"/>
      <c r="G402" s="72"/>
      <c r="H402" s="72"/>
      <c r="I402" s="72"/>
      <c r="J402" s="72"/>
      <c r="K402" s="72"/>
      <c r="L402" s="72"/>
      <c r="M402" s="72"/>
      <c r="N402" s="72"/>
      <c r="O402" s="72"/>
      <c r="P402" s="72"/>
    </row>
    <row r="403" spans="1:18" customHeight="1" ht="14.25">
      <c r="E403" s="72"/>
      <c r="F403" s="72"/>
      <c r="G403" s="72"/>
      <c r="H403" s="72"/>
      <c r="I403" s="72"/>
      <c r="J403" s="72"/>
      <c r="K403" s="72"/>
      <c r="L403" s="72"/>
      <c r="M403" s="72"/>
      <c r="N403" s="72"/>
      <c r="O403" s="72"/>
      <c r="P403" s="72"/>
    </row>
    <row r="404" spans="1:18" customHeight="1" ht="14.25">
      <c r="E404" s="72"/>
      <c r="F404" s="72"/>
      <c r="G404" s="72"/>
      <c r="H404" s="72"/>
      <c r="I404" s="72"/>
      <c r="J404" s="72"/>
      <c r="K404" s="72"/>
      <c r="L404" s="72"/>
      <c r="M404" s="72"/>
      <c r="N404" s="72"/>
      <c r="O404" s="72"/>
      <c r="P404" s="72"/>
    </row>
    <row r="405" spans="1:18" customHeight="1" ht="14.25">
      <c r="E405" s="72"/>
      <c r="F405" s="72"/>
      <c r="G405" s="72"/>
      <c r="H405" s="72"/>
      <c r="I405" s="72"/>
      <c r="J405" s="72"/>
      <c r="K405" s="72"/>
      <c r="L405" s="72"/>
      <c r="M405" s="72"/>
      <c r="N405" s="72"/>
      <c r="O405" s="72"/>
      <c r="P405" s="72"/>
    </row>
    <row r="406" spans="1:18" customHeight="1" ht="14.25">
      <c r="E406" s="72"/>
      <c r="F406" s="72"/>
      <c r="G406" s="72"/>
      <c r="H406" s="72"/>
      <c r="I406" s="72"/>
      <c r="J406" s="72"/>
      <c r="K406" s="72"/>
      <c r="L406" s="72"/>
      <c r="M406" s="72"/>
      <c r="N406" s="72"/>
      <c r="O406" s="72"/>
      <c r="P406" s="72"/>
    </row>
    <row r="407" spans="1:18" customHeight="1" ht="14.25">
      <c r="E407" s="72"/>
      <c r="F407" s="72"/>
      <c r="G407" s="72"/>
      <c r="H407" s="72"/>
      <c r="I407" s="72"/>
      <c r="J407" s="72"/>
      <c r="K407" s="72"/>
      <c r="L407" s="72"/>
      <c r="M407" s="72"/>
      <c r="N407" s="72"/>
      <c r="O407" s="72"/>
      <c r="P407" s="72"/>
    </row>
    <row r="408" spans="1:18" customHeight="1" ht="14.25">
      <c r="E408" s="72"/>
      <c r="F408" s="72"/>
      <c r="G408" s="72"/>
      <c r="H408" s="72"/>
      <c r="I408" s="72"/>
      <c r="J408" s="72"/>
      <c r="K408" s="72"/>
      <c r="L408" s="72"/>
      <c r="M408" s="72"/>
      <c r="N408" s="72"/>
      <c r="O408" s="72"/>
      <c r="P408" s="72"/>
    </row>
    <row r="409" spans="1:18" customHeight="1" ht="14.25">
      <c r="E409" s="72"/>
      <c r="F409" s="72"/>
      <c r="G409" s="72"/>
      <c r="H409" s="72"/>
      <c r="I409" s="72"/>
      <c r="J409" s="72"/>
      <c r="K409" s="72"/>
      <c r="L409" s="72"/>
      <c r="M409" s="72"/>
      <c r="N409" s="72"/>
      <c r="O409" s="72"/>
      <c r="P409" s="72"/>
    </row>
    <row r="410" spans="1:18" customHeight="1" ht="14.25">
      <c r="E410" s="72"/>
      <c r="F410" s="72"/>
      <c r="G410" s="72"/>
      <c r="H410" s="72"/>
      <c r="I410" s="72"/>
      <c r="J410" s="72"/>
      <c r="K410" s="72"/>
      <c r="L410" s="72"/>
      <c r="M410" s="72"/>
      <c r="N410" s="72"/>
      <c r="O410" s="72"/>
      <c r="P410" s="72"/>
    </row>
    <row r="411" spans="1:18" customHeight="1" ht="14.25">
      <c r="E411" s="72"/>
      <c r="F411" s="72"/>
      <c r="G411" s="72"/>
      <c r="H411" s="72"/>
      <c r="I411" s="72"/>
      <c r="J411" s="72"/>
      <c r="K411" s="72"/>
      <c r="L411" s="72"/>
      <c r="M411" s="72"/>
      <c r="N411" s="72"/>
      <c r="O411" s="72"/>
      <c r="P411" s="72"/>
    </row>
    <row r="412" spans="1:18" customHeight="1" ht="14.25">
      <c r="E412" s="72"/>
      <c r="F412" s="72"/>
      <c r="G412" s="72"/>
      <c r="H412" s="72"/>
      <c r="I412" s="72"/>
      <c r="J412" s="72"/>
      <c r="K412" s="72"/>
      <c r="L412" s="72"/>
      <c r="M412" s="72"/>
      <c r="N412" s="72"/>
      <c r="O412" s="72"/>
      <c r="P412" s="72"/>
    </row>
    <row r="413" spans="1:18" customHeight="1" ht="14.25">
      <c r="E413" s="72"/>
      <c r="F413" s="72"/>
      <c r="G413" s="72"/>
      <c r="H413" s="72"/>
      <c r="I413" s="72"/>
      <c r="J413" s="72"/>
      <c r="K413" s="72"/>
      <c r="L413" s="72"/>
      <c r="M413" s="72"/>
      <c r="N413" s="72"/>
      <c r="O413" s="72"/>
      <c r="P413" s="72"/>
    </row>
    <row r="414" spans="1:18" customHeight="1" ht="14.25">
      <c r="E414" s="72"/>
      <c r="F414" s="72"/>
      <c r="G414" s="72"/>
      <c r="H414" s="72"/>
      <c r="I414" s="72"/>
      <c r="J414" s="72"/>
      <c r="K414" s="72"/>
      <c r="L414" s="72"/>
      <c r="M414" s="72"/>
      <c r="N414" s="72"/>
      <c r="O414" s="72"/>
      <c r="P414" s="72"/>
    </row>
    <row r="415" spans="1:18" customHeight="1" ht="14.25">
      <c r="E415" s="72"/>
      <c r="F415" s="72"/>
      <c r="G415" s="72"/>
      <c r="H415" s="72"/>
      <c r="I415" s="72"/>
      <c r="J415" s="72"/>
      <c r="K415" s="72"/>
      <c r="L415" s="72"/>
      <c r="M415" s="72"/>
      <c r="N415" s="72"/>
      <c r="O415" s="72"/>
      <c r="P415" s="72"/>
    </row>
    <row r="416" spans="1:18" customHeight="1" ht="14.25">
      <c r="E416" s="72"/>
      <c r="F416" s="72"/>
      <c r="G416" s="72"/>
      <c r="H416" s="72"/>
      <c r="I416" s="72"/>
      <c r="J416" s="72"/>
      <c r="K416" s="72"/>
      <c r="L416" s="72"/>
      <c r="M416" s="72"/>
      <c r="N416" s="72"/>
      <c r="O416" s="72"/>
      <c r="P416" s="72"/>
    </row>
    <row r="417" spans="1:18" customHeight="1" ht="14.25">
      <c r="E417" s="72"/>
      <c r="F417" s="72"/>
      <c r="G417" s="72"/>
      <c r="H417" s="72"/>
      <c r="I417" s="72"/>
      <c r="J417" s="72"/>
      <c r="K417" s="72"/>
      <c r="L417" s="72"/>
      <c r="M417" s="72"/>
      <c r="N417" s="72"/>
      <c r="O417" s="72"/>
      <c r="P417" s="72"/>
    </row>
    <row r="418" spans="1:18" customHeight="1" ht="14.25">
      <c r="E418" s="72"/>
      <c r="F418" s="72"/>
      <c r="G418" s="72"/>
      <c r="H418" s="72"/>
      <c r="I418" s="72"/>
      <c r="J418" s="72"/>
      <c r="K418" s="72"/>
      <c r="L418" s="72"/>
      <c r="M418" s="72"/>
      <c r="N418" s="72"/>
      <c r="O418" s="72"/>
      <c r="P418" s="72"/>
    </row>
    <row r="419" spans="1:18" customHeight="1" ht="14.25">
      <c r="E419" s="72"/>
      <c r="F419" s="72"/>
      <c r="G419" s="72"/>
      <c r="H419" s="72"/>
      <c r="I419" s="72"/>
      <c r="J419" s="72"/>
      <c r="K419" s="72"/>
      <c r="L419" s="72"/>
      <c r="M419" s="72"/>
      <c r="N419" s="72"/>
      <c r="O419" s="72"/>
      <c r="P419" s="72"/>
    </row>
    <row r="420" spans="1:18" customHeight="1" ht="14.25">
      <c r="E420" s="72"/>
      <c r="F420" s="72"/>
      <c r="G420" s="72"/>
      <c r="H420" s="72"/>
      <c r="I420" s="72"/>
      <c r="J420" s="72"/>
      <c r="K420" s="72"/>
      <c r="L420" s="72"/>
      <c r="M420" s="72"/>
      <c r="N420" s="72"/>
      <c r="O420" s="72"/>
      <c r="P420" s="72"/>
    </row>
    <row r="421" spans="1:18" customHeight="1" ht="14.25">
      <c r="E421" s="72"/>
      <c r="F421" s="72"/>
      <c r="G421" s="72"/>
      <c r="H421" s="72"/>
      <c r="I421" s="72"/>
      <c r="J421" s="72"/>
      <c r="K421" s="72"/>
      <c r="L421" s="72"/>
      <c r="M421" s="72"/>
      <c r="N421" s="72"/>
      <c r="O421" s="72"/>
      <c r="P421" s="72"/>
    </row>
    <row r="422" spans="1:18" customHeight="1" ht="14.25">
      <c r="E422" s="72"/>
      <c r="F422" s="72"/>
      <c r="G422" s="72"/>
      <c r="H422" s="72"/>
      <c r="I422" s="72"/>
      <c r="J422" s="72"/>
      <c r="K422" s="72"/>
      <c r="L422" s="72"/>
      <c r="M422" s="72"/>
      <c r="N422" s="72"/>
      <c r="O422" s="72"/>
      <c r="P422" s="72"/>
    </row>
    <row r="423" spans="1:18" customHeight="1" ht="14.25">
      <c r="E423" s="72"/>
      <c r="F423" s="72"/>
      <c r="G423" s="72"/>
      <c r="H423" s="72"/>
      <c r="I423" s="72"/>
      <c r="J423" s="72"/>
      <c r="K423" s="72"/>
      <c r="L423" s="72"/>
      <c r="M423" s="72"/>
      <c r="N423" s="72"/>
      <c r="O423" s="72"/>
      <c r="P423" s="72"/>
    </row>
    <row r="424" spans="1:18" customHeight="1" ht="14.25">
      <c r="E424" s="72"/>
      <c r="F424" s="72"/>
      <c r="G424" s="72"/>
      <c r="H424" s="72"/>
      <c r="I424" s="72"/>
      <c r="J424" s="72"/>
      <c r="K424" s="72"/>
      <c r="L424" s="72"/>
      <c r="M424" s="72"/>
      <c r="N424" s="72"/>
      <c r="O424" s="72"/>
      <c r="P424" s="72"/>
    </row>
    <row r="425" spans="1:18" customHeight="1" ht="14.25">
      <c r="E425" s="72"/>
      <c r="F425" s="72"/>
      <c r="G425" s="72"/>
      <c r="H425" s="72"/>
      <c r="I425" s="72"/>
      <c r="J425" s="72"/>
      <c r="K425" s="72"/>
      <c r="L425" s="72"/>
      <c r="M425" s="72"/>
      <c r="N425" s="72"/>
      <c r="O425" s="72"/>
      <c r="P425" s="72"/>
    </row>
    <row r="426" spans="1:18" customHeight="1" ht="14.25">
      <c r="E426" s="72"/>
      <c r="F426" s="72"/>
      <c r="G426" s="72"/>
      <c r="H426" s="72"/>
      <c r="I426" s="72"/>
      <c r="J426" s="72"/>
      <c r="K426" s="72"/>
      <c r="L426" s="72"/>
      <c r="M426" s="72"/>
      <c r="N426" s="72"/>
      <c r="O426" s="72"/>
      <c r="P426" s="72"/>
    </row>
    <row r="427" spans="1:18" customHeight="1" ht="14.25">
      <c r="E427" s="72"/>
      <c r="F427" s="72"/>
      <c r="G427" s="72"/>
      <c r="H427" s="72"/>
      <c r="I427" s="72"/>
      <c r="J427" s="72"/>
      <c r="K427" s="72"/>
      <c r="L427" s="72"/>
      <c r="M427" s="72"/>
      <c r="N427" s="72"/>
      <c r="O427" s="72"/>
      <c r="P427" s="72"/>
    </row>
    <row r="428" spans="1:18" customHeight="1" ht="14.25">
      <c r="E428" s="72"/>
      <c r="F428" s="72"/>
      <c r="G428" s="72"/>
      <c r="H428" s="72"/>
      <c r="I428" s="72"/>
      <c r="J428" s="72"/>
      <c r="K428" s="72"/>
      <c r="L428" s="72"/>
      <c r="M428" s="72"/>
      <c r="N428" s="72"/>
      <c r="O428" s="72"/>
      <c r="P428" s="72"/>
    </row>
    <row r="429" spans="1:18" customHeight="1" ht="14.25">
      <c r="E429" s="72"/>
      <c r="F429" s="72"/>
      <c r="G429" s="72"/>
      <c r="H429" s="72"/>
      <c r="I429" s="72"/>
      <c r="J429" s="72"/>
      <c r="K429" s="72"/>
      <c r="L429" s="72"/>
      <c r="M429" s="72"/>
      <c r="N429" s="72"/>
      <c r="O429" s="72"/>
      <c r="P429" s="72"/>
    </row>
    <row r="430" spans="1:18" customHeight="1" ht="14.25">
      <c r="E430" s="72"/>
      <c r="F430" s="72"/>
      <c r="G430" s="72"/>
      <c r="H430" s="72"/>
      <c r="I430" s="72"/>
      <c r="J430" s="72"/>
      <c r="K430" s="72"/>
      <c r="L430" s="72"/>
      <c r="M430" s="72"/>
      <c r="N430" s="72"/>
      <c r="O430" s="72"/>
      <c r="P430" s="72"/>
    </row>
    <row r="431" spans="1:18" customHeight="1" ht="14.25">
      <c r="E431" s="72"/>
      <c r="F431" s="72"/>
      <c r="G431" s="72"/>
      <c r="H431" s="72"/>
      <c r="I431" s="72"/>
      <c r="J431" s="72"/>
      <c r="K431" s="72"/>
      <c r="L431" s="72"/>
      <c r="M431" s="72"/>
      <c r="N431" s="72"/>
      <c r="O431" s="72"/>
      <c r="P431" s="72"/>
    </row>
    <row r="432" spans="1:18" customHeight="1" ht="14.25">
      <c r="E432" s="72"/>
      <c r="F432" s="72"/>
      <c r="G432" s="72"/>
      <c r="H432" s="72"/>
      <c r="I432" s="72"/>
      <c r="J432" s="72"/>
      <c r="K432" s="72"/>
      <c r="L432" s="72"/>
      <c r="M432" s="72"/>
      <c r="N432" s="72"/>
      <c r="O432" s="72"/>
      <c r="P432" s="72"/>
    </row>
    <row r="433" spans="1:18" customHeight="1" ht="14.25">
      <c r="E433" s="72"/>
      <c r="F433" s="72"/>
      <c r="G433" s="72"/>
      <c r="H433" s="72"/>
      <c r="I433" s="72"/>
      <c r="J433" s="72"/>
      <c r="K433" s="72"/>
      <c r="L433" s="72"/>
      <c r="M433" s="72"/>
      <c r="N433" s="72"/>
      <c r="O433" s="72"/>
      <c r="P433" s="72"/>
    </row>
    <row r="434" spans="1:18" customHeight="1" ht="14.25">
      <c r="E434" s="72"/>
      <c r="F434" s="72"/>
      <c r="G434" s="72"/>
      <c r="H434" s="72"/>
      <c r="I434" s="72"/>
      <c r="J434" s="72"/>
      <c r="K434" s="72"/>
      <c r="L434" s="72"/>
      <c r="M434" s="72"/>
      <c r="N434" s="72"/>
      <c r="O434" s="72"/>
      <c r="P434" s="72"/>
    </row>
    <row r="435" spans="1:18" customHeight="1" ht="14.25">
      <c r="E435" s="72"/>
      <c r="F435" s="72"/>
      <c r="G435" s="72"/>
      <c r="H435" s="72"/>
      <c r="I435" s="72"/>
      <c r="J435" s="72"/>
      <c r="K435" s="72"/>
      <c r="L435" s="72"/>
      <c r="M435" s="72"/>
      <c r="N435" s="72"/>
      <c r="O435" s="72"/>
      <c r="P435" s="72"/>
    </row>
    <row r="436" spans="1:18" customHeight="1" ht="14.25">
      <c r="E436" s="72"/>
      <c r="F436" s="72"/>
      <c r="G436" s="72"/>
      <c r="H436" s="72"/>
      <c r="I436" s="72"/>
      <c r="J436" s="72"/>
      <c r="K436" s="72"/>
      <c r="L436" s="72"/>
      <c r="M436" s="72"/>
      <c r="N436" s="72"/>
      <c r="O436" s="72"/>
      <c r="P436" s="72"/>
    </row>
    <row r="437" spans="1:18" customHeight="1" ht="14.25">
      <c r="E437" s="72"/>
      <c r="F437" s="72"/>
      <c r="G437" s="72"/>
      <c r="H437" s="72"/>
      <c r="I437" s="72"/>
      <c r="J437" s="72"/>
      <c r="K437" s="72"/>
      <c r="L437" s="72"/>
      <c r="M437" s="72"/>
      <c r="N437" s="72"/>
      <c r="O437" s="72"/>
      <c r="P437" s="72"/>
    </row>
    <row r="438" spans="1:18" customHeight="1" ht="14.25">
      <c r="E438" s="72"/>
      <c r="F438" s="72"/>
      <c r="G438" s="72"/>
      <c r="H438" s="72"/>
      <c r="I438" s="72"/>
      <c r="J438" s="72"/>
      <c r="K438" s="72"/>
      <c r="L438" s="72"/>
      <c r="M438" s="72"/>
      <c r="N438" s="72"/>
      <c r="O438" s="72"/>
      <c r="P438" s="72"/>
    </row>
    <row r="439" spans="1:18" customHeight="1" ht="14.25">
      <c r="E439" s="72"/>
      <c r="F439" s="72"/>
      <c r="G439" s="72"/>
      <c r="H439" s="72"/>
      <c r="I439" s="72"/>
      <c r="J439" s="72"/>
      <c r="K439" s="72"/>
      <c r="L439" s="72"/>
      <c r="M439" s="72"/>
      <c r="N439" s="72"/>
      <c r="O439" s="72"/>
      <c r="P439" s="72"/>
    </row>
    <row r="440" spans="1:18" customHeight="1" ht="14.25">
      <c r="E440" s="72"/>
      <c r="F440" s="72"/>
      <c r="G440" s="72"/>
      <c r="H440" s="72"/>
      <c r="I440" s="72"/>
      <c r="J440" s="72"/>
      <c r="K440" s="72"/>
      <c r="L440" s="72"/>
      <c r="M440" s="72"/>
      <c r="N440" s="72"/>
      <c r="O440" s="72"/>
      <c r="P440" s="72"/>
    </row>
    <row r="441" spans="1:18" customHeight="1" ht="14.25">
      <c r="E441" s="72"/>
      <c r="F441" s="72"/>
      <c r="G441" s="72"/>
      <c r="H441" s="72"/>
      <c r="I441" s="72"/>
      <c r="J441" s="72"/>
      <c r="K441" s="72"/>
      <c r="L441" s="72"/>
      <c r="M441" s="72"/>
      <c r="N441" s="72"/>
      <c r="O441" s="72"/>
      <c r="P441" s="72"/>
    </row>
    <row r="442" spans="1:18" customHeight="1" ht="14.25">
      <c r="E442" s="72"/>
      <c r="F442" s="72"/>
      <c r="G442" s="72"/>
      <c r="H442" s="72"/>
      <c r="I442" s="72"/>
      <c r="J442" s="72"/>
      <c r="K442" s="72"/>
      <c r="L442" s="72"/>
      <c r="M442" s="72"/>
      <c r="N442" s="72"/>
      <c r="O442" s="72"/>
      <c r="P442" s="72"/>
    </row>
    <row r="443" spans="1:18" customHeight="1" ht="14.25">
      <c r="E443" s="72"/>
      <c r="F443" s="72"/>
      <c r="G443" s="72"/>
      <c r="H443" s="72"/>
      <c r="I443" s="72"/>
      <c r="J443" s="72"/>
      <c r="K443" s="72"/>
      <c r="L443" s="72"/>
      <c r="M443" s="72"/>
      <c r="N443" s="72"/>
      <c r="O443" s="72"/>
      <c r="P443" s="72"/>
    </row>
    <row r="444" spans="1:18" customHeight="1" ht="14.25">
      <c r="E444" s="72"/>
      <c r="F444" s="72"/>
      <c r="G444" s="72"/>
      <c r="H444" s="72"/>
      <c r="I444" s="72"/>
      <c r="J444" s="72"/>
      <c r="K444" s="72"/>
      <c r="L444" s="72"/>
      <c r="M444" s="72"/>
      <c r="N444" s="72"/>
      <c r="O444" s="72"/>
      <c r="P444" s="72"/>
    </row>
    <row r="445" spans="1:18" customHeight="1" ht="14.25">
      <c r="E445" s="72"/>
      <c r="F445" s="72"/>
      <c r="G445" s="72"/>
      <c r="H445" s="72"/>
      <c r="I445" s="72"/>
      <c r="J445" s="72"/>
      <c r="K445" s="72"/>
      <c r="L445" s="72"/>
      <c r="M445" s="72"/>
      <c r="N445" s="72"/>
      <c r="O445" s="72"/>
      <c r="P445" s="72"/>
    </row>
    <row r="446" spans="1:18" customHeight="1" ht="14.25">
      <c r="E446" s="72"/>
      <c r="F446" s="72"/>
      <c r="G446" s="72"/>
      <c r="H446" s="72"/>
      <c r="I446" s="72"/>
      <c r="J446" s="72"/>
      <c r="K446" s="72"/>
      <c r="L446" s="72"/>
      <c r="M446" s="72"/>
      <c r="N446" s="72"/>
      <c r="O446" s="72"/>
      <c r="P446" s="72"/>
    </row>
    <row r="447" spans="1:18" customHeight="1" ht="14.25">
      <c r="E447" s="72"/>
      <c r="F447" s="72"/>
      <c r="G447" s="72"/>
      <c r="H447" s="72"/>
      <c r="I447" s="72"/>
      <c r="J447" s="72"/>
      <c r="K447" s="72"/>
      <c r="L447" s="72"/>
      <c r="M447" s="72"/>
      <c r="N447" s="72"/>
      <c r="O447" s="72"/>
      <c r="P447" s="72"/>
    </row>
    <row r="448" spans="1:18" customHeight="1" ht="14.25">
      <c r="E448" s="72"/>
      <c r="F448" s="72"/>
      <c r="G448" s="72"/>
      <c r="H448" s="72"/>
      <c r="I448" s="72"/>
      <c r="J448" s="72"/>
      <c r="K448" s="72"/>
      <c r="L448" s="72"/>
      <c r="M448" s="72"/>
      <c r="N448" s="72"/>
      <c r="O448" s="72"/>
      <c r="P448" s="72"/>
    </row>
    <row r="449" spans="1:18" customHeight="1" ht="14.25">
      <c r="E449" s="72"/>
      <c r="F449" s="72"/>
      <c r="G449" s="72"/>
      <c r="H449" s="72"/>
      <c r="I449" s="72"/>
      <c r="J449" s="72"/>
      <c r="K449" s="72"/>
      <c r="L449" s="72"/>
      <c r="M449" s="72"/>
      <c r="N449" s="72"/>
      <c r="O449" s="72"/>
      <c r="P449" s="72"/>
    </row>
    <row r="450" spans="1:18" customHeight="1" ht="14.25">
      <c r="E450" s="72"/>
      <c r="F450" s="72"/>
      <c r="G450" s="72"/>
      <c r="H450" s="72"/>
      <c r="I450" s="72"/>
      <c r="J450" s="72"/>
      <c r="K450" s="72"/>
      <c r="L450" s="72"/>
      <c r="M450" s="72"/>
      <c r="N450" s="72"/>
      <c r="O450" s="72"/>
      <c r="P450" s="72"/>
    </row>
    <row r="451" spans="1:18" customHeight="1" ht="14.25">
      <c r="E451" s="72"/>
      <c r="F451" s="72"/>
      <c r="G451" s="72"/>
      <c r="H451" s="72"/>
      <c r="I451" s="72"/>
      <c r="J451" s="72"/>
      <c r="K451" s="72"/>
      <c r="L451" s="72"/>
      <c r="M451" s="72"/>
      <c r="N451" s="72"/>
      <c r="O451" s="72"/>
      <c r="P451" s="72"/>
    </row>
    <row r="452" spans="1:18" customHeight="1" ht="14.25">
      <c r="E452" s="72"/>
      <c r="F452" s="72"/>
      <c r="G452" s="72"/>
      <c r="H452" s="72"/>
      <c r="I452" s="72"/>
      <c r="J452" s="72"/>
      <c r="K452" s="72"/>
      <c r="L452" s="72"/>
      <c r="M452" s="72"/>
      <c r="N452" s="72"/>
      <c r="O452" s="72"/>
      <c r="P452" s="72"/>
    </row>
    <row r="453" spans="1:18" customHeight="1" ht="14.25">
      <c r="E453" s="72"/>
      <c r="F453" s="72"/>
      <c r="G453" s="72"/>
      <c r="H453" s="72"/>
      <c r="I453" s="72"/>
      <c r="J453" s="72"/>
      <c r="K453" s="72"/>
      <c r="L453" s="72"/>
      <c r="M453" s="72"/>
      <c r="N453" s="72"/>
      <c r="O453" s="72"/>
      <c r="P453" s="72"/>
    </row>
    <row r="454" spans="1:18" customHeight="1" ht="14.25">
      <c r="E454" s="72"/>
      <c r="F454" s="72"/>
      <c r="G454" s="72"/>
      <c r="H454" s="72"/>
      <c r="I454" s="72"/>
      <c r="J454" s="72"/>
      <c r="K454" s="72"/>
      <c r="L454" s="72"/>
      <c r="M454" s="72"/>
      <c r="N454" s="72"/>
      <c r="O454" s="72"/>
      <c r="P454" s="72"/>
    </row>
    <row r="455" spans="1:18" customHeight="1" ht="14.25">
      <c r="E455" s="72"/>
      <c r="F455" s="72"/>
      <c r="G455" s="72"/>
      <c r="H455" s="72"/>
      <c r="I455" s="72"/>
      <c r="J455" s="72"/>
      <c r="K455" s="72"/>
      <c r="L455" s="72"/>
      <c r="M455" s="72"/>
      <c r="N455" s="72"/>
      <c r="O455" s="72"/>
      <c r="P455" s="72"/>
    </row>
    <row r="456" spans="1:18" customHeight="1" ht="14.25">
      <c r="E456" s="72"/>
      <c r="F456" s="72"/>
      <c r="G456" s="72"/>
      <c r="H456" s="72"/>
      <c r="I456" s="72"/>
      <c r="J456" s="72"/>
      <c r="K456" s="72"/>
      <c r="L456" s="72"/>
      <c r="M456" s="72"/>
      <c r="N456" s="72"/>
      <c r="O456" s="72"/>
      <c r="P456" s="72"/>
    </row>
    <row r="457" spans="1:18" customHeight="1" ht="14.25">
      <c r="E457" s="72"/>
      <c r="F457" s="72"/>
      <c r="G457" s="72"/>
      <c r="H457" s="72"/>
      <c r="I457" s="72"/>
      <c r="J457" s="72"/>
      <c r="K457" s="72"/>
      <c r="L457" s="72"/>
      <c r="M457" s="72"/>
      <c r="N457" s="72"/>
      <c r="O457" s="72"/>
      <c r="P457" s="72"/>
    </row>
    <row r="458" spans="1:18" customHeight="1" ht="14.25">
      <c r="E458" s="72"/>
      <c r="F458" s="72"/>
      <c r="G458" s="72"/>
      <c r="H458" s="72"/>
      <c r="I458" s="72"/>
      <c r="J458" s="72"/>
      <c r="K458" s="72"/>
      <c r="L458" s="72"/>
      <c r="M458" s="72"/>
      <c r="N458" s="72"/>
      <c r="O458" s="72"/>
      <c r="P458" s="72"/>
    </row>
    <row r="459" spans="1:18" customHeight="1" ht="14.25">
      <c r="E459" s="72"/>
      <c r="F459" s="72"/>
      <c r="G459" s="72"/>
      <c r="H459" s="72"/>
      <c r="I459" s="72"/>
      <c r="J459" s="72"/>
      <c r="K459" s="72"/>
      <c r="L459" s="72"/>
      <c r="M459" s="72"/>
      <c r="N459" s="72"/>
      <c r="O459" s="72"/>
      <c r="P459" s="72"/>
    </row>
    <row r="460" spans="1:18" customHeight="1" ht="14.25">
      <c r="E460" s="72"/>
      <c r="F460" s="72"/>
      <c r="G460" s="72"/>
      <c r="H460" s="72"/>
      <c r="I460" s="72"/>
      <c r="J460" s="72"/>
      <c r="K460" s="72"/>
      <c r="L460" s="72"/>
      <c r="M460" s="72"/>
      <c r="N460" s="72"/>
      <c r="O460" s="72"/>
      <c r="P460" s="72"/>
    </row>
    <row r="461" spans="1:18" customHeight="1" ht="14.25">
      <c r="E461" s="72"/>
      <c r="F461" s="72"/>
      <c r="G461" s="72"/>
      <c r="H461" s="72"/>
      <c r="I461" s="72"/>
      <c r="J461" s="72"/>
      <c r="K461" s="72"/>
      <c r="L461" s="72"/>
      <c r="M461" s="72"/>
      <c r="N461" s="72"/>
      <c r="O461" s="72"/>
      <c r="P461" s="72"/>
    </row>
    <row r="462" spans="1:18" customHeight="1" ht="14.25">
      <c r="E462" s="72"/>
      <c r="F462" s="72"/>
      <c r="G462" s="72"/>
      <c r="H462" s="72"/>
      <c r="I462" s="72"/>
      <c r="J462" s="72"/>
      <c r="K462" s="72"/>
      <c r="L462" s="72"/>
      <c r="M462" s="72"/>
      <c r="N462" s="72"/>
      <c r="O462" s="72"/>
      <c r="P462" s="72"/>
    </row>
    <row r="463" spans="1:18" customHeight="1" ht="14.25">
      <c r="E463" s="72"/>
      <c r="F463" s="72"/>
      <c r="G463" s="72"/>
      <c r="H463" s="72"/>
      <c r="I463" s="72"/>
      <c r="J463" s="72"/>
      <c r="K463" s="72"/>
      <c r="L463" s="72"/>
      <c r="M463" s="72"/>
      <c r="N463" s="72"/>
      <c r="O463" s="72"/>
      <c r="P463" s="72"/>
    </row>
    <row r="464" spans="1:18" customHeight="1" ht="14.25">
      <c r="E464" s="72"/>
      <c r="F464" s="72"/>
      <c r="G464" s="72"/>
      <c r="H464" s="72"/>
      <c r="I464" s="72"/>
      <c r="J464" s="72"/>
      <c r="K464" s="72"/>
      <c r="L464" s="72"/>
      <c r="M464" s="72"/>
      <c r="N464" s="72"/>
      <c r="O464" s="72"/>
      <c r="P464" s="72"/>
    </row>
    <row r="465" spans="1:18" customHeight="1" ht="14.25">
      <c r="E465" s="72"/>
      <c r="F465" s="72"/>
      <c r="G465" s="72"/>
      <c r="H465" s="72"/>
      <c r="I465" s="72"/>
      <c r="J465" s="72"/>
      <c r="K465" s="72"/>
      <c r="L465" s="72"/>
      <c r="M465" s="72"/>
      <c r="N465" s="72"/>
      <c r="O465" s="72"/>
      <c r="P465" s="72"/>
    </row>
    <row r="466" spans="1:18" customHeight="1" ht="14.25">
      <c r="E466" s="72"/>
      <c r="F466" s="72"/>
      <c r="G466" s="72"/>
      <c r="H466" s="72"/>
      <c r="I466" s="72"/>
      <c r="J466" s="72"/>
      <c r="K466" s="72"/>
      <c r="L466" s="72"/>
      <c r="M466" s="72"/>
      <c r="N466" s="72"/>
      <c r="O466" s="72"/>
      <c r="P466" s="72"/>
    </row>
    <row r="467" spans="1:18" customHeight="1" ht="14.25">
      <c r="E467" s="72"/>
      <c r="F467" s="72"/>
      <c r="G467" s="72"/>
      <c r="H467" s="72"/>
      <c r="I467" s="72"/>
      <c r="J467" s="72"/>
      <c r="K467" s="72"/>
      <c r="L467" s="72"/>
      <c r="M467" s="72"/>
      <c r="N467" s="72"/>
      <c r="O467" s="72"/>
      <c r="P467" s="72"/>
    </row>
    <row r="468" spans="1:18" customHeight="1" ht="14.25">
      <c r="E468" s="72"/>
      <c r="F468" s="72"/>
      <c r="G468" s="72"/>
      <c r="H468" s="72"/>
      <c r="I468" s="72"/>
      <c r="J468" s="72"/>
      <c r="K468" s="72"/>
      <c r="L468" s="72"/>
      <c r="M468" s="72"/>
      <c r="N468" s="72"/>
      <c r="O468" s="72"/>
      <c r="P468" s="72"/>
    </row>
    <row r="469" spans="1:18" customHeight="1" ht="14.25">
      <c r="E469" s="72"/>
      <c r="F469" s="72"/>
      <c r="G469" s="72"/>
      <c r="H469" s="72"/>
      <c r="I469" s="72"/>
      <c r="J469" s="72"/>
      <c r="K469" s="72"/>
      <c r="L469" s="72"/>
      <c r="M469" s="72"/>
      <c r="N469" s="72"/>
      <c r="O469" s="72"/>
      <c r="P469" s="72"/>
    </row>
    <row r="470" spans="1:18" customHeight="1" ht="14.25">
      <c r="E470" s="72"/>
      <c r="F470" s="72"/>
      <c r="G470" s="72"/>
      <c r="H470" s="72"/>
      <c r="I470" s="72"/>
      <c r="J470" s="72"/>
      <c r="K470" s="72"/>
      <c r="L470" s="72"/>
      <c r="M470" s="72"/>
      <c r="N470" s="72"/>
      <c r="O470" s="72"/>
      <c r="P470" s="72"/>
    </row>
    <row r="471" spans="1:18" customHeight="1" ht="14.25">
      <c r="E471" s="72"/>
      <c r="F471" s="72"/>
      <c r="G471" s="72"/>
      <c r="H471" s="72"/>
      <c r="I471" s="72"/>
      <c r="J471" s="72"/>
      <c r="K471" s="72"/>
      <c r="L471" s="72"/>
      <c r="M471" s="72"/>
      <c r="N471" s="72"/>
      <c r="O471" s="72"/>
      <c r="P471" s="72"/>
    </row>
    <row r="472" spans="1:18" customHeight="1" ht="14.25">
      <c r="E472" s="72"/>
      <c r="F472" s="72"/>
      <c r="G472" s="72"/>
      <c r="H472" s="72"/>
      <c r="I472" s="72"/>
      <c r="J472" s="72"/>
      <c r="K472" s="72"/>
      <c r="L472" s="72"/>
      <c r="M472" s="72"/>
      <c r="N472" s="72"/>
      <c r="O472" s="72"/>
      <c r="P472" s="72"/>
    </row>
    <row r="473" spans="1:18" customHeight="1" ht="14.25">
      <c r="E473" s="72"/>
      <c r="F473" s="72"/>
      <c r="G473" s="72"/>
      <c r="H473" s="72"/>
      <c r="I473" s="72"/>
      <c r="J473" s="72"/>
      <c r="K473" s="72"/>
      <c r="L473" s="72"/>
      <c r="M473" s="72"/>
      <c r="N473" s="72"/>
      <c r="O473" s="72"/>
      <c r="P473" s="72"/>
    </row>
    <row r="474" spans="1:18" customHeight="1" ht="14.25">
      <c r="E474" s="72"/>
      <c r="F474" s="72"/>
      <c r="G474" s="72"/>
      <c r="H474" s="72"/>
      <c r="I474" s="72"/>
      <c r="J474" s="72"/>
      <c r="K474" s="72"/>
      <c r="L474" s="72"/>
      <c r="M474" s="72"/>
      <c r="N474" s="72"/>
      <c r="O474" s="72"/>
      <c r="P474" s="72"/>
    </row>
    <row r="475" spans="1:18" customHeight="1" ht="14.25">
      <c r="E475" s="72"/>
      <c r="F475" s="72"/>
      <c r="G475" s="72"/>
      <c r="H475" s="72"/>
      <c r="I475" s="72"/>
      <c r="J475" s="72"/>
      <c r="K475" s="72"/>
      <c r="L475" s="72"/>
      <c r="M475" s="72"/>
      <c r="N475" s="72"/>
      <c r="O475" s="72"/>
      <c r="P475" s="72"/>
    </row>
    <row r="476" spans="1:18" customHeight="1" ht="14.25">
      <c r="E476" s="72"/>
      <c r="F476" s="72"/>
      <c r="G476" s="72"/>
      <c r="H476" s="72"/>
      <c r="I476" s="72"/>
      <c r="J476" s="72"/>
      <c r="K476" s="72"/>
      <c r="L476" s="72"/>
      <c r="M476" s="72"/>
      <c r="N476" s="72"/>
      <c r="O476" s="72"/>
      <c r="P476" s="72"/>
    </row>
    <row r="477" spans="1:18" customHeight="1" ht="14.25">
      <c r="E477" s="72"/>
      <c r="F477" s="72"/>
      <c r="G477" s="72"/>
      <c r="H477" s="72"/>
      <c r="I477" s="72"/>
      <c r="J477" s="72"/>
      <c r="K477" s="72"/>
      <c r="L477" s="72"/>
      <c r="M477" s="72"/>
      <c r="N477" s="72"/>
      <c r="O477" s="72"/>
      <c r="P477" s="72"/>
    </row>
    <row r="478" spans="1:18" customHeight="1" ht="14.25">
      <c r="E478" s="72"/>
      <c r="F478" s="72"/>
      <c r="G478" s="72"/>
      <c r="H478" s="72"/>
      <c r="I478" s="72"/>
      <c r="J478" s="72"/>
      <c r="K478" s="72"/>
      <c r="L478" s="72"/>
      <c r="M478" s="72"/>
      <c r="N478" s="72"/>
      <c r="O478" s="72"/>
      <c r="P478" s="72"/>
    </row>
    <row r="479" spans="1:18" customHeight="1" ht="14.25">
      <c r="E479" s="72"/>
      <c r="F479" s="72"/>
      <c r="G479" s="72"/>
      <c r="H479" s="72"/>
      <c r="I479" s="72"/>
      <c r="J479" s="72"/>
      <c r="K479" s="72"/>
      <c r="L479" s="72"/>
      <c r="M479" s="72"/>
      <c r="N479" s="72"/>
      <c r="O479" s="72"/>
      <c r="P479" s="72"/>
    </row>
    <row r="480" spans="1:18" customHeight="1" ht="14.25">
      <c r="E480" s="72"/>
      <c r="F480" s="72"/>
      <c r="G480" s="72"/>
      <c r="H480" s="72"/>
      <c r="I480" s="72"/>
      <c r="J480" s="72"/>
      <c r="K480" s="72"/>
      <c r="L480" s="72"/>
      <c r="M480" s="72"/>
      <c r="N480" s="72"/>
      <c r="O480" s="72"/>
      <c r="P480" s="72"/>
    </row>
    <row r="481" spans="1:18" customHeight="1" ht="14.25">
      <c r="E481" s="72"/>
      <c r="F481" s="72"/>
      <c r="G481" s="72"/>
      <c r="H481" s="72"/>
      <c r="I481" s="72"/>
      <c r="J481" s="72"/>
      <c r="K481" s="72"/>
      <c r="L481" s="72"/>
      <c r="M481" s="72"/>
      <c r="N481" s="72"/>
      <c r="O481" s="72"/>
      <c r="P481" s="72"/>
    </row>
    <row r="482" spans="1:18" customHeight="1" ht="14.25">
      <c r="E482" s="72"/>
      <c r="F482" s="72"/>
      <c r="G482" s="72"/>
      <c r="H482" s="72"/>
      <c r="I482" s="72"/>
      <c r="J482" s="72"/>
      <c r="K482" s="72"/>
      <c r="L482" s="72"/>
      <c r="M482" s="72"/>
      <c r="N482" s="72"/>
      <c r="O482" s="72"/>
      <c r="P482" s="72"/>
    </row>
    <row r="483" spans="1:18" customHeight="1" ht="14.25">
      <c r="E483" s="72"/>
      <c r="F483" s="72"/>
      <c r="G483" s="72"/>
      <c r="H483" s="72"/>
      <c r="I483" s="72"/>
      <c r="J483" s="72"/>
      <c r="K483" s="72"/>
      <c r="L483" s="72"/>
      <c r="M483" s="72"/>
      <c r="N483" s="72"/>
      <c r="O483" s="72"/>
      <c r="P483" s="72"/>
    </row>
    <row r="484" spans="1:18" customHeight="1" ht="14.25">
      <c r="E484" s="72"/>
      <c r="F484" s="72"/>
      <c r="G484" s="72"/>
      <c r="H484" s="72"/>
      <c r="I484" s="72"/>
      <c r="J484" s="72"/>
      <c r="K484" s="72"/>
      <c r="L484" s="72"/>
      <c r="M484" s="72"/>
      <c r="N484" s="72"/>
      <c r="O484" s="72"/>
      <c r="P484" s="72"/>
    </row>
    <row r="485" spans="1:18" customHeight="1" ht="14.25">
      <c r="E485" s="72"/>
      <c r="F485" s="72"/>
      <c r="G485" s="72"/>
      <c r="H485" s="72"/>
      <c r="I485" s="72"/>
      <c r="J485" s="72"/>
      <c r="K485" s="72"/>
      <c r="L485" s="72"/>
      <c r="M485" s="72"/>
      <c r="N485" s="72"/>
      <c r="O485" s="72"/>
      <c r="P485" s="72"/>
    </row>
    <row r="486" spans="1:18" customHeight="1" ht="14.25">
      <c r="E486" s="72"/>
      <c r="F486" s="72"/>
      <c r="G486" s="72"/>
      <c r="H486" s="72"/>
      <c r="I486" s="72"/>
      <c r="J486" s="72"/>
      <c r="K486" s="72"/>
      <c r="L486" s="72"/>
      <c r="M486" s="72"/>
      <c r="N486" s="72"/>
      <c r="O486" s="72"/>
      <c r="P486" s="72"/>
    </row>
    <row r="487" spans="1:18" customHeight="1" ht="14.25">
      <c r="E487" s="72"/>
      <c r="F487" s="72"/>
      <c r="G487" s="72"/>
      <c r="H487" s="72"/>
      <c r="I487" s="72"/>
      <c r="J487" s="72"/>
      <c r="K487" s="72"/>
      <c r="L487" s="72"/>
      <c r="M487" s="72"/>
      <c r="N487" s="72"/>
      <c r="O487" s="72"/>
      <c r="P487" s="72"/>
    </row>
    <row r="488" spans="1:18" customHeight="1" ht="14.25">
      <c r="E488" s="72"/>
      <c r="F488" s="72"/>
      <c r="G488" s="72"/>
      <c r="H488" s="72"/>
      <c r="I488" s="72"/>
      <c r="J488" s="72"/>
      <c r="K488" s="72"/>
      <c r="L488" s="72"/>
      <c r="M488" s="72"/>
      <c r="N488" s="72"/>
      <c r="O488" s="72"/>
      <c r="P488" s="72"/>
    </row>
    <row r="489" spans="1:18" customHeight="1" ht="14.25">
      <c r="E489" s="72"/>
      <c r="F489" s="72"/>
      <c r="G489" s="72"/>
      <c r="H489" s="72"/>
      <c r="I489" s="72"/>
      <c r="J489" s="72"/>
      <c r="K489" s="72"/>
      <c r="L489" s="72"/>
      <c r="M489" s="72"/>
      <c r="N489" s="72"/>
      <c r="O489" s="72"/>
      <c r="P489" s="72"/>
    </row>
    <row r="490" spans="1:18" customHeight="1" ht="14.25">
      <c r="E490" s="72"/>
      <c r="F490" s="72"/>
      <c r="G490" s="72"/>
      <c r="H490" s="72"/>
      <c r="I490" s="72"/>
      <c r="J490" s="72"/>
      <c r="K490" s="72"/>
      <c r="L490" s="72"/>
      <c r="M490" s="72"/>
      <c r="N490" s="72"/>
      <c r="O490" s="72"/>
      <c r="P490" s="72"/>
    </row>
    <row r="491" spans="1:18" customHeight="1" ht="14.25">
      <c r="E491" s="72"/>
      <c r="F491" s="72"/>
      <c r="G491" s="72"/>
      <c r="H491" s="72"/>
      <c r="I491" s="72"/>
      <c r="J491" s="72"/>
      <c r="K491" s="72"/>
      <c r="L491" s="72"/>
      <c r="M491" s="72"/>
      <c r="N491" s="72"/>
      <c r="O491" s="72"/>
      <c r="P491" s="72"/>
    </row>
    <row r="492" spans="1:18" customHeight="1" ht="14.25">
      <c r="E492" s="72"/>
      <c r="F492" s="72"/>
      <c r="G492" s="72"/>
      <c r="H492" s="72"/>
      <c r="I492" s="72"/>
      <c r="J492" s="72"/>
      <c r="K492" s="72"/>
      <c r="L492" s="72"/>
      <c r="M492" s="72"/>
      <c r="N492" s="72"/>
      <c r="O492" s="72"/>
      <c r="P492" s="72"/>
    </row>
    <row r="493" spans="1:18" customHeight="1" ht="14.25">
      <c r="E493" s="72"/>
      <c r="F493" s="72"/>
      <c r="G493" s="72"/>
      <c r="H493" s="72"/>
      <c r="I493" s="72"/>
      <c r="J493" s="72"/>
      <c r="K493" s="72"/>
      <c r="L493" s="72"/>
      <c r="M493" s="72"/>
      <c r="N493" s="72"/>
      <c r="O493" s="72"/>
      <c r="P493" s="72"/>
    </row>
    <row r="494" spans="1:18" customHeight="1" ht="14.25">
      <c r="E494" s="72"/>
      <c r="F494" s="72"/>
      <c r="G494" s="72"/>
      <c r="H494" s="72"/>
      <c r="I494" s="72"/>
      <c r="J494" s="72"/>
      <c r="K494" s="72"/>
      <c r="L494" s="72"/>
      <c r="M494" s="72"/>
      <c r="N494" s="72"/>
      <c r="O494" s="72"/>
      <c r="P494" s="72"/>
    </row>
    <row r="495" spans="1:18" customHeight="1" ht="14.25">
      <c r="E495" s="72"/>
      <c r="F495" s="72"/>
      <c r="G495" s="72"/>
      <c r="H495" s="72"/>
      <c r="I495" s="72"/>
      <c r="J495" s="72"/>
      <c r="K495" s="72"/>
      <c r="L495" s="72"/>
      <c r="M495" s="72"/>
      <c r="N495" s="72"/>
      <c r="O495" s="72"/>
      <c r="P495" s="72"/>
    </row>
    <row r="496" spans="1:18" customHeight="1" ht="14.25">
      <c r="E496" s="72"/>
      <c r="F496" s="72"/>
      <c r="G496" s="72"/>
      <c r="H496" s="72"/>
      <c r="I496" s="72"/>
      <c r="J496" s="72"/>
      <c r="K496" s="72"/>
      <c r="L496" s="72"/>
      <c r="M496" s="72"/>
      <c r="N496" s="72"/>
      <c r="O496" s="72"/>
      <c r="P496" s="72"/>
    </row>
    <row r="497" spans="1:18" customHeight="1" ht="14.25">
      <c r="E497" s="72"/>
      <c r="F497" s="72"/>
      <c r="G497" s="72"/>
      <c r="H497" s="72"/>
      <c r="I497" s="72"/>
      <c r="J497" s="72"/>
      <c r="K497" s="72"/>
      <c r="L497" s="72"/>
      <c r="M497" s="72"/>
      <c r="N497" s="72"/>
      <c r="O497" s="72"/>
      <c r="P497" s="72"/>
    </row>
    <row r="498" spans="1:18" customHeight="1" ht="14.25">
      <c r="E498" s="72"/>
      <c r="F498" s="72"/>
      <c r="G498" s="72"/>
      <c r="H498" s="72"/>
      <c r="I498" s="72"/>
      <c r="J498" s="72"/>
      <c r="K498" s="72"/>
      <c r="L498" s="72"/>
      <c r="M498" s="72"/>
      <c r="N498" s="72"/>
      <c r="O498" s="72"/>
      <c r="P498" s="72"/>
    </row>
    <row r="499" spans="1:18" customHeight="1" ht="14.25">
      <c r="E499" s="72"/>
      <c r="F499" s="72"/>
      <c r="G499" s="72"/>
      <c r="H499" s="72"/>
      <c r="I499" s="72"/>
      <c r="J499" s="72"/>
      <c r="K499" s="72"/>
      <c r="L499" s="72"/>
      <c r="M499" s="72"/>
      <c r="N499" s="72"/>
      <c r="O499" s="72"/>
      <c r="P499" s="72"/>
    </row>
    <row r="500" spans="1:18" customHeight="1" ht="14.25">
      <c r="E500" s="72"/>
      <c r="F500" s="72"/>
      <c r="G500" s="72"/>
      <c r="H500" s="72"/>
      <c r="I500" s="72"/>
      <c r="J500" s="72"/>
      <c r="K500" s="72"/>
      <c r="L500" s="72"/>
      <c r="M500" s="72"/>
      <c r="N500" s="72"/>
      <c r="O500" s="72"/>
      <c r="P500" s="72"/>
    </row>
    <row r="501" spans="1:18" customHeight="1" ht="14.25">
      <c r="E501" s="72"/>
      <c r="F501" s="72"/>
      <c r="G501" s="72"/>
      <c r="H501" s="72"/>
      <c r="I501" s="72"/>
      <c r="J501" s="72"/>
      <c r="K501" s="72"/>
      <c r="L501" s="72"/>
      <c r="M501" s="72"/>
      <c r="N501" s="72"/>
      <c r="O501" s="72"/>
      <c r="P501" s="72"/>
    </row>
    <row r="502" spans="1:18" customHeight="1" ht="14.25">
      <c r="E502" s="72"/>
      <c r="F502" s="72"/>
      <c r="G502" s="72"/>
      <c r="H502" s="72"/>
      <c r="I502" s="72"/>
      <c r="J502" s="72"/>
      <c r="K502" s="72"/>
      <c r="L502" s="72"/>
      <c r="M502" s="72"/>
      <c r="N502" s="72"/>
      <c r="O502" s="72"/>
      <c r="P502" s="72"/>
    </row>
    <row r="503" spans="1:18" customHeight="1" ht="14.25">
      <c r="E503" s="72"/>
      <c r="F503" s="72"/>
      <c r="G503" s="72"/>
      <c r="H503" s="72"/>
      <c r="I503" s="72"/>
      <c r="J503" s="72"/>
      <c r="K503" s="72"/>
      <c r="L503" s="72"/>
      <c r="M503" s="72"/>
      <c r="N503" s="72"/>
      <c r="O503" s="72"/>
      <c r="P503" s="72"/>
    </row>
    <row r="504" spans="1:18" customHeight="1" ht="14.25">
      <c r="E504" s="72"/>
      <c r="F504" s="72"/>
      <c r="G504" s="72"/>
      <c r="H504" s="72"/>
      <c r="I504" s="72"/>
      <c r="J504" s="72"/>
      <c r="K504" s="72"/>
      <c r="L504" s="72"/>
      <c r="M504" s="72"/>
      <c r="N504" s="72"/>
      <c r="O504" s="72"/>
      <c r="P504" s="72"/>
    </row>
    <row r="505" spans="1:18" customHeight="1" ht="14.25">
      <c r="E505" s="72"/>
      <c r="F505" s="72"/>
      <c r="G505" s="72"/>
      <c r="H505" s="72"/>
      <c r="I505" s="72"/>
      <c r="J505" s="72"/>
      <c r="K505" s="72"/>
      <c r="L505" s="72"/>
      <c r="M505" s="72"/>
      <c r="N505" s="72"/>
      <c r="O505" s="72"/>
      <c r="P505" s="72"/>
    </row>
    <row r="506" spans="1:18" customHeight="1" ht="14.25">
      <c r="E506" s="72"/>
      <c r="F506" s="72"/>
      <c r="G506" s="72"/>
      <c r="H506" s="72"/>
      <c r="I506" s="72"/>
      <c r="J506" s="72"/>
      <c r="K506" s="72"/>
      <c r="L506" s="72"/>
      <c r="M506" s="72"/>
      <c r="N506" s="72"/>
      <c r="O506" s="72"/>
      <c r="P506" s="72"/>
    </row>
    <row r="507" spans="1:18" customHeight="1" ht="14.25">
      <c r="E507" s="72"/>
      <c r="F507" s="72"/>
      <c r="G507" s="72"/>
      <c r="H507" s="72"/>
      <c r="I507" s="72"/>
      <c r="J507" s="72"/>
      <c r="K507" s="72"/>
      <c r="L507" s="72"/>
      <c r="M507" s="72"/>
      <c r="N507" s="72"/>
      <c r="O507" s="72"/>
      <c r="P507" s="72"/>
    </row>
    <row r="508" spans="1:18" customHeight="1" ht="14.25">
      <c r="E508" s="72"/>
      <c r="F508" s="72"/>
      <c r="G508" s="72"/>
      <c r="H508" s="72"/>
      <c r="I508" s="72"/>
      <c r="J508" s="72"/>
      <c r="K508" s="72"/>
      <c r="L508" s="72"/>
      <c r="M508" s="72"/>
      <c r="N508" s="72"/>
      <c r="O508" s="72"/>
      <c r="P508" s="72"/>
    </row>
    <row r="509" spans="1:18" customHeight="1" ht="14.25">
      <c r="E509" s="72"/>
      <c r="F509" s="72"/>
      <c r="G509" s="72"/>
      <c r="H509" s="72"/>
      <c r="I509" s="72"/>
      <c r="J509" s="72"/>
      <c r="K509" s="72"/>
      <c r="L509" s="72"/>
      <c r="M509" s="72"/>
      <c r="N509" s="72"/>
      <c r="O509" s="72"/>
      <c r="P509" s="72"/>
    </row>
    <row r="510" spans="1:18" customHeight="1" ht="14.25">
      <c r="E510" s="72"/>
      <c r="F510" s="72"/>
      <c r="G510" s="72"/>
      <c r="H510" s="72"/>
      <c r="I510" s="72"/>
      <c r="J510" s="72"/>
      <c r="K510" s="72"/>
      <c r="L510" s="72"/>
      <c r="M510" s="72"/>
      <c r="N510" s="72"/>
      <c r="O510" s="72"/>
      <c r="P510" s="72"/>
    </row>
    <row r="511" spans="1:18" customHeight="1" ht="14.25">
      <c r="E511" s="72"/>
      <c r="F511" s="72"/>
      <c r="G511" s="72"/>
      <c r="H511" s="72"/>
      <c r="I511" s="72"/>
      <c r="J511" s="72"/>
      <c r="K511" s="72"/>
      <c r="L511" s="72"/>
      <c r="M511" s="72"/>
      <c r="N511" s="72"/>
      <c r="O511" s="72"/>
      <c r="P511" s="72"/>
    </row>
    <row r="512" spans="1:18" customHeight="1" ht="14.25">
      <c r="E512" s="72"/>
      <c r="F512" s="72"/>
      <c r="G512" s="72"/>
      <c r="H512" s="72"/>
      <c r="I512" s="72"/>
      <c r="J512" s="72"/>
      <c r="K512" s="72"/>
      <c r="L512" s="72"/>
      <c r="M512" s="72"/>
      <c r="N512" s="72"/>
      <c r="O512" s="72"/>
      <c r="P512" s="72"/>
    </row>
    <row r="513" spans="1:18" customHeight="1" ht="14.25">
      <c r="E513" s="72"/>
      <c r="F513" s="72"/>
      <c r="G513" s="72"/>
      <c r="H513" s="72"/>
      <c r="I513" s="72"/>
      <c r="J513" s="72"/>
      <c r="K513" s="72"/>
      <c r="L513" s="72"/>
      <c r="M513" s="72"/>
      <c r="N513" s="72"/>
      <c r="O513" s="72"/>
      <c r="P513" s="72"/>
    </row>
    <row r="514" spans="1:18" customHeight="1" ht="14.25">
      <c r="E514" s="72"/>
      <c r="F514" s="72"/>
      <c r="G514" s="72"/>
      <c r="H514" s="72"/>
      <c r="I514" s="72"/>
      <c r="J514" s="72"/>
      <c r="K514" s="72"/>
      <c r="L514" s="72"/>
      <c r="M514" s="72"/>
      <c r="N514" s="72"/>
      <c r="O514" s="72"/>
      <c r="P514" s="72"/>
    </row>
    <row r="515" spans="1:18" customHeight="1" ht="14.25">
      <c r="E515" s="72"/>
      <c r="F515" s="72"/>
      <c r="G515" s="72"/>
      <c r="H515" s="72"/>
      <c r="I515" s="72"/>
      <c r="J515" s="72"/>
      <c r="K515" s="72"/>
      <c r="L515" s="72"/>
      <c r="M515" s="72"/>
      <c r="N515" s="72"/>
      <c r="O515" s="72"/>
      <c r="P515" s="72"/>
    </row>
    <row r="516" spans="1:18" customHeight="1" ht="14.25">
      <c r="E516" s="72"/>
      <c r="F516" s="72"/>
      <c r="G516" s="72"/>
      <c r="H516" s="72"/>
      <c r="I516" s="72"/>
      <c r="J516" s="72"/>
      <c r="K516" s="72"/>
      <c r="L516" s="72"/>
      <c r="M516" s="72"/>
      <c r="N516" s="72"/>
      <c r="O516" s="72"/>
      <c r="P516" s="72"/>
    </row>
    <row r="517" spans="1:18" customHeight="1" ht="14.25">
      <c r="E517" s="72"/>
      <c r="F517" s="72"/>
      <c r="G517" s="72"/>
      <c r="H517" s="72"/>
      <c r="I517" s="72"/>
      <c r="J517" s="72"/>
      <c r="K517" s="72"/>
      <c r="L517" s="72"/>
      <c r="M517" s="72"/>
      <c r="N517" s="72"/>
      <c r="O517" s="72"/>
      <c r="P517" s="72"/>
    </row>
    <row r="518" spans="1:18" customHeight="1" ht="14.25">
      <c r="E518" s="72"/>
      <c r="F518" s="72"/>
      <c r="G518" s="72"/>
      <c r="H518" s="72"/>
      <c r="I518" s="72"/>
      <c r="J518" s="72"/>
      <c r="K518" s="72"/>
      <c r="L518" s="72"/>
      <c r="M518" s="72"/>
      <c r="N518" s="72"/>
      <c r="O518" s="72"/>
      <c r="P518" s="72"/>
    </row>
    <row r="519" spans="1:18" customHeight="1" ht="14.25">
      <c r="E519" s="72"/>
      <c r="F519" s="72"/>
      <c r="G519" s="72"/>
      <c r="H519" s="72"/>
      <c r="I519" s="72"/>
      <c r="J519" s="72"/>
      <c r="K519" s="72"/>
      <c r="L519" s="72"/>
      <c r="M519" s="72"/>
      <c r="N519" s="72"/>
      <c r="O519" s="72"/>
      <c r="P519" s="72"/>
    </row>
    <row r="520" spans="1:18" customHeight="1" ht="14.25">
      <c r="E520" s="72"/>
      <c r="F520" s="72"/>
      <c r="G520" s="72"/>
      <c r="H520" s="72"/>
      <c r="I520" s="72"/>
      <c r="J520" s="72"/>
      <c r="K520" s="72"/>
      <c r="L520" s="72"/>
      <c r="M520" s="72"/>
      <c r="N520" s="72"/>
      <c r="O520" s="72"/>
      <c r="P520" s="72"/>
    </row>
    <row r="521" spans="1:18" customHeight="1" ht="14.25">
      <c r="E521" s="72"/>
      <c r="F521" s="72"/>
      <c r="G521" s="72"/>
      <c r="H521" s="72"/>
      <c r="I521" s="72"/>
      <c r="J521" s="72"/>
      <c r="K521" s="72"/>
      <c r="L521" s="72"/>
      <c r="M521" s="72"/>
      <c r="N521" s="72"/>
      <c r="O521" s="72"/>
      <c r="P521" s="72"/>
    </row>
    <row r="522" spans="1:18" customHeight="1" ht="14.25">
      <c r="E522" s="72"/>
      <c r="F522" s="72"/>
      <c r="G522" s="72"/>
      <c r="H522" s="72"/>
      <c r="I522" s="72"/>
      <c r="J522" s="72"/>
      <c r="K522" s="72"/>
      <c r="L522" s="72"/>
      <c r="M522" s="72"/>
      <c r="N522" s="72"/>
      <c r="O522" s="72"/>
      <c r="P522" s="72"/>
    </row>
    <row r="523" spans="1:18" customHeight="1" ht="14.25">
      <c r="E523" s="72"/>
      <c r="F523" s="72"/>
      <c r="G523" s="72"/>
      <c r="H523" s="72"/>
      <c r="I523" s="72"/>
      <c r="J523" s="72"/>
      <c r="K523" s="72"/>
      <c r="L523" s="72"/>
      <c r="M523" s="72"/>
      <c r="N523" s="72"/>
      <c r="O523" s="72"/>
      <c r="P523" s="72"/>
    </row>
    <row r="524" spans="1:18" customHeight="1" ht="14.25">
      <c r="E524" s="72"/>
      <c r="F524" s="72"/>
      <c r="G524" s="72"/>
      <c r="H524" s="72"/>
      <c r="I524" s="72"/>
      <c r="J524" s="72"/>
      <c r="K524" s="72"/>
      <c r="L524" s="72"/>
      <c r="M524" s="72"/>
      <c r="N524" s="72"/>
      <c r="O524" s="72"/>
      <c r="P524" s="72"/>
    </row>
    <row r="525" spans="1:18" customHeight="1" ht="14.25">
      <c r="E525" s="72"/>
      <c r="F525" s="72"/>
      <c r="G525" s="72"/>
      <c r="H525" s="72"/>
      <c r="I525" s="72"/>
      <c r="J525" s="72"/>
      <c r="K525" s="72"/>
      <c r="L525" s="72"/>
      <c r="M525" s="72"/>
      <c r="N525" s="72"/>
      <c r="O525" s="72"/>
      <c r="P525" s="72"/>
    </row>
    <row r="526" spans="1:18" customHeight="1" ht="14.25">
      <c r="E526" s="72"/>
      <c r="F526" s="72"/>
      <c r="G526" s="72"/>
      <c r="H526" s="72"/>
      <c r="I526" s="72"/>
      <c r="J526" s="72"/>
      <c r="K526" s="72"/>
      <c r="L526" s="72"/>
      <c r="M526" s="72"/>
      <c r="N526" s="72"/>
      <c r="O526" s="72"/>
      <c r="P526" s="72"/>
    </row>
    <row r="527" spans="1:18" customHeight="1" ht="14.25">
      <c r="E527" s="72"/>
      <c r="F527" s="72"/>
      <c r="G527" s="72"/>
      <c r="H527" s="72"/>
      <c r="I527" s="72"/>
      <c r="J527" s="72"/>
      <c r="K527" s="72"/>
      <c r="L527" s="72"/>
      <c r="M527" s="72"/>
      <c r="N527" s="72"/>
      <c r="O527" s="72"/>
      <c r="P527" s="72"/>
    </row>
    <row r="528" spans="1:18" customHeight="1" ht="14.25">
      <c r="E528" s="72"/>
      <c r="F528" s="72"/>
      <c r="G528" s="72"/>
      <c r="H528" s="72"/>
      <c r="I528" s="72"/>
      <c r="J528" s="72"/>
      <c r="K528" s="72"/>
      <c r="L528" s="72"/>
      <c r="M528" s="72"/>
      <c r="N528" s="72"/>
      <c r="O528" s="72"/>
      <c r="P528" s="72"/>
    </row>
    <row r="529" spans="1:18" customHeight="1" ht="14.25">
      <c r="E529" s="72"/>
      <c r="F529" s="72"/>
      <c r="G529" s="72"/>
      <c r="H529" s="72"/>
      <c r="I529" s="72"/>
      <c r="J529" s="72"/>
      <c r="K529" s="72"/>
      <c r="L529" s="72"/>
      <c r="M529" s="72"/>
      <c r="N529" s="72"/>
      <c r="O529" s="72"/>
      <c r="P529" s="72"/>
    </row>
    <row r="530" spans="1:18" customHeight="1" ht="14.25">
      <c r="E530" s="72"/>
      <c r="F530" s="72"/>
      <c r="G530" s="72"/>
      <c r="H530" s="72"/>
      <c r="I530" s="72"/>
      <c r="J530" s="72"/>
      <c r="K530" s="72"/>
      <c r="L530" s="72"/>
      <c r="M530" s="72"/>
      <c r="N530" s="72"/>
      <c r="O530" s="72"/>
      <c r="P530" s="72"/>
    </row>
    <row r="531" spans="1:18" customHeight="1" ht="14.25">
      <c r="E531" s="72"/>
      <c r="F531" s="72"/>
      <c r="G531" s="72"/>
      <c r="H531" s="72"/>
      <c r="I531" s="72"/>
      <c r="J531" s="72"/>
      <c r="K531" s="72"/>
      <c r="L531" s="72"/>
      <c r="M531" s="72"/>
      <c r="N531" s="72"/>
      <c r="O531" s="72"/>
      <c r="P531" s="72"/>
    </row>
    <row r="532" spans="1:18" customHeight="1" ht="14.25">
      <c r="E532" s="72"/>
      <c r="F532" s="72"/>
      <c r="G532" s="72"/>
      <c r="H532" s="72"/>
      <c r="I532" s="72"/>
      <c r="J532" s="72"/>
      <c r="K532" s="72"/>
      <c r="L532" s="72"/>
      <c r="M532" s="72"/>
      <c r="N532" s="72"/>
      <c r="O532" s="72"/>
      <c r="P532" s="72"/>
    </row>
    <row r="533" spans="1:18" customHeight="1" ht="14.25">
      <c r="E533" s="72"/>
      <c r="F533" s="72"/>
      <c r="G533" s="72"/>
      <c r="H533" s="72"/>
      <c r="I533" s="72"/>
      <c r="J533" s="72"/>
      <c r="K533" s="72"/>
      <c r="L533" s="72"/>
      <c r="M533" s="72"/>
      <c r="N533" s="72"/>
      <c r="O533" s="72"/>
      <c r="P533" s="72"/>
    </row>
    <row r="534" spans="1:18" customHeight="1" ht="14.25">
      <c r="E534" s="72"/>
      <c r="F534" s="72"/>
      <c r="G534" s="72"/>
      <c r="H534" s="72"/>
      <c r="I534" s="72"/>
      <c r="J534" s="72"/>
      <c r="K534" s="72"/>
      <c r="L534" s="72"/>
      <c r="M534" s="72"/>
      <c r="N534" s="72"/>
      <c r="O534" s="72"/>
      <c r="P534" s="72"/>
    </row>
    <row r="535" spans="1:18" customHeight="1" ht="14.25">
      <c r="E535" s="72"/>
      <c r="F535" s="72"/>
      <c r="G535" s="72"/>
      <c r="H535" s="72"/>
      <c r="I535" s="72"/>
      <c r="J535" s="72"/>
      <c r="K535" s="72"/>
      <c r="L535" s="72"/>
      <c r="M535" s="72"/>
      <c r="N535" s="72"/>
      <c r="O535" s="72"/>
      <c r="P535" s="72"/>
    </row>
    <row r="536" spans="1:18" customHeight="1" ht="14.25">
      <c r="E536" s="72"/>
      <c r="F536" s="72"/>
      <c r="G536" s="72"/>
      <c r="H536" s="72"/>
      <c r="I536" s="72"/>
      <c r="J536" s="72"/>
      <c r="K536" s="72"/>
      <c r="L536" s="72"/>
      <c r="M536" s="72"/>
      <c r="N536" s="72"/>
      <c r="O536" s="72"/>
      <c r="P536" s="72"/>
    </row>
    <row r="537" spans="1:18" customHeight="1" ht="14.25">
      <c r="E537" s="72"/>
      <c r="F537" s="72"/>
      <c r="G537" s="72"/>
      <c r="H537" s="72"/>
      <c r="I537" s="72"/>
      <c r="J537" s="72"/>
      <c r="K537" s="72"/>
      <c r="L537" s="72"/>
      <c r="M537" s="72"/>
      <c r="N537" s="72"/>
      <c r="O537" s="72"/>
      <c r="P537" s="72"/>
    </row>
    <row r="538" spans="1:18" customHeight="1" ht="14.25">
      <c r="E538" s="72"/>
      <c r="F538" s="72"/>
      <c r="G538" s="72"/>
      <c r="H538" s="72"/>
      <c r="I538" s="72"/>
      <c r="J538" s="72"/>
      <c r="K538" s="72"/>
      <c r="L538" s="72"/>
      <c r="M538" s="72"/>
      <c r="N538" s="72"/>
      <c r="O538" s="72"/>
      <c r="P538" s="72"/>
    </row>
    <row r="539" spans="1:18" customHeight="1" ht="14.25">
      <c r="E539" s="72"/>
      <c r="F539" s="72"/>
      <c r="G539" s="72"/>
      <c r="H539" s="72"/>
      <c r="I539" s="72"/>
      <c r="J539" s="72"/>
      <c r="K539" s="72"/>
      <c r="L539" s="72"/>
      <c r="M539" s="72"/>
      <c r="N539" s="72"/>
      <c r="O539" s="72"/>
      <c r="P539" s="72"/>
    </row>
    <row r="540" spans="1:18" customHeight="1" ht="14.25">
      <c r="E540" s="72"/>
      <c r="F540" s="72"/>
      <c r="G540" s="72"/>
      <c r="H540" s="72"/>
      <c r="I540" s="72"/>
      <c r="J540" s="72"/>
      <c r="K540" s="72"/>
      <c r="L540" s="72"/>
      <c r="M540" s="72"/>
      <c r="N540" s="72"/>
      <c r="O540" s="72"/>
      <c r="P540" s="72"/>
    </row>
    <row r="541" spans="1:18" customHeight="1" ht="14.25">
      <c r="E541" s="72"/>
      <c r="F541" s="72"/>
      <c r="G541" s="72"/>
      <c r="H541" s="72"/>
      <c r="I541" s="72"/>
      <c r="J541" s="72"/>
      <c r="K541" s="72"/>
      <c r="L541" s="72"/>
      <c r="M541" s="72"/>
      <c r="N541" s="72"/>
      <c r="O541" s="72"/>
      <c r="P541" s="72"/>
    </row>
    <row r="542" spans="1:18" customHeight="1" ht="14.25">
      <c r="E542" s="72"/>
      <c r="F542" s="72"/>
      <c r="G542" s="72"/>
      <c r="H542" s="72"/>
      <c r="I542" s="72"/>
      <c r="J542" s="72"/>
      <c r="K542" s="72"/>
      <c r="L542" s="72"/>
      <c r="M542" s="72"/>
      <c r="N542" s="72"/>
      <c r="O542" s="72"/>
      <c r="P542" s="72"/>
    </row>
    <row r="543" spans="1:18" customHeight="1" ht="14.25">
      <c r="E543" s="72"/>
      <c r="F543" s="72"/>
      <c r="G543" s="72"/>
      <c r="H543" s="72"/>
      <c r="I543" s="72"/>
      <c r="J543" s="72"/>
      <c r="K543" s="72"/>
      <c r="L543" s="72"/>
      <c r="M543" s="72"/>
      <c r="N543" s="72"/>
      <c r="O543" s="72"/>
      <c r="P543" s="72"/>
    </row>
    <row r="544" spans="1:18" customHeight="1" ht="14.25">
      <c r="E544" s="72"/>
      <c r="F544" s="72"/>
      <c r="G544" s="72"/>
      <c r="H544" s="72"/>
      <c r="I544" s="72"/>
      <c r="J544" s="72"/>
      <c r="K544" s="72"/>
      <c r="L544" s="72"/>
      <c r="M544" s="72"/>
      <c r="N544" s="72"/>
      <c r="O544" s="72"/>
      <c r="P544" s="72"/>
    </row>
    <row r="545" spans="1:18" customHeight="1" ht="14.25">
      <c r="E545" s="72"/>
      <c r="F545" s="72"/>
      <c r="G545" s="72"/>
      <c r="H545" s="72"/>
      <c r="I545" s="72"/>
      <c r="J545" s="72"/>
      <c r="K545" s="72"/>
      <c r="L545" s="72"/>
      <c r="M545" s="72"/>
      <c r="N545" s="72"/>
      <c r="O545" s="72"/>
      <c r="P545" s="72"/>
    </row>
    <row r="546" spans="1:18" customHeight="1" ht="14.25">
      <c r="E546" s="72"/>
      <c r="F546" s="72"/>
      <c r="G546" s="72"/>
      <c r="H546" s="72"/>
      <c r="I546" s="72"/>
      <c r="J546" s="72"/>
      <c r="K546" s="72"/>
      <c r="L546" s="72"/>
      <c r="M546" s="72"/>
      <c r="N546" s="72"/>
      <c r="O546" s="72"/>
      <c r="P546" s="72"/>
    </row>
    <row r="547" spans="1:18" customHeight="1" ht="14.25">
      <c r="E547" s="72"/>
      <c r="F547" s="72"/>
      <c r="G547" s="72"/>
      <c r="H547" s="72"/>
      <c r="I547" s="72"/>
      <c r="J547" s="72"/>
      <c r="K547" s="72"/>
      <c r="L547" s="72"/>
      <c r="M547" s="72"/>
      <c r="N547" s="72"/>
      <c r="O547" s="72"/>
      <c r="P547" s="72"/>
    </row>
    <row r="548" spans="1:18" customHeight="1" ht="14.25">
      <c r="E548" s="72"/>
      <c r="F548" s="72"/>
      <c r="G548" s="72"/>
      <c r="H548" s="72"/>
      <c r="I548" s="72"/>
      <c r="J548" s="72"/>
      <c r="K548" s="72"/>
      <c r="L548" s="72"/>
      <c r="M548" s="72"/>
      <c r="N548" s="72"/>
      <c r="O548" s="72"/>
      <c r="P548" s="72"/>
    </row>
    <row r="549" spans="1:18" customHeight="1" ht="14.25">
      <c r="E549" s="72"/>
      <c r="F549" s="72"/>
      <c r="G549" s="72"/>
      <c r="H549" s="72"/>
      <c r="I549" s="72"/>
      <c r="J549" s="72"/>
      <c r="K549" s="72"/>
      <c r="L549" s="72"/>
      <c r="M549" s="72"/>
      <c r="N549" s="72"/>
      <c r="O549" s="72"/>
      <c r="P549" s="72"/>
    </row>
    <row r="550" spans="1:18" customHeight="1" ht="14.25">
      <c r="E550" s="72"/>
      <c r="F550" s="72"/>
      <c r="G550" s="72"/>
      <c r="H550" s="72"/>
      <c r="I550" s="72"/>
      <c r="J550" s="72"/>
      <c r="K550" s="72"/>
      <c r="L550" s="72"/>
      <c r="M550" s="72"/>
      <c r="N550" s="72"/>
      <c r="O550" s="72"/>
      <c r="P550" s="72"/>
    </row>
    <row r="551" spans="1:18" customHeight="1" ht="14.25">
      <c r="E551" s="72"/>
      <c r="F551" s="72"/>
      <c r="G551" s="72"/>
      <c r="H551" s="72"/>
      <c r="I551" s="72"/>
      <c r="J551" s="72"/>
      <c r="K551" s="72"/>
      <c r="L551" s="72"/>
      <c r="M551" s="72"/>
      <c r="N551" s="72"/>
      <c r="O551" s="72"/>
      <c r="P551" s="72"/>
    </row>
    <row r="552" spans="1:18" customHeight="1" ht="14.25">
      <c r="E552" s="72"/>
      <c r="F552" s="72"/>
      <c r="G552" s="72"/>
      <c r="H552" s="72"/>
      <c r="I552" s="72"/>
      <c r="J552" s="72"/>
      <c r="K552" s="72"/>
      <c r="L552" s="72"/>
      <c r="M552" s="72"/>
      <c r="N552" s="72"/>
      <c r="O552" s="72"/>
      <c r="P552" s="72"/>
    </row>
    <row r="553" spans="1:18" customHeight="1" ht="14.25">
      <c r="E553" s="72"/>
      <c r="F553" s="72"/>
      <c r="G553" s="72"/>
      <c r="H553" s="72"/>
      <c r="I553" s="72"/>
      <c r="J553" s="72"/>
      <c r="K553" s="72"/>
      <c r="L553" s="72"/>
      <c r="M553" s="72"/>
      <c r="N553" s="72"/>
      <c r="O553" s="72"/>
      <c r="P553" s="72"/>
    </row>
    <row r="554" spans="1:18" customHeight="1" ht="14.25">
      <c r="E554" s="72"/>
      <c r="F554" s="72"/>
      <c r="G554" s="72"/>
      <c r="H554" s="72"/>
      <c r="I554" s="72"/>
      <c r="J554" s="72"/>
      <c r="K554" s="72"/>
      <c r="L554" s="72"/>
      <c r="M554" s="72"/>
      <c r="N554" s="72"/>
      <c r="O554" s="72"/>
      <c r="P554" s="72"/>
    </row>
    <row r="555" spans="1:18" customHeight="1" ht="14.25">
      <c r="E555" s="72"/>
      <c r="F555" s="72"/>
      <c r="G555" s="72"/>
      <c r="H555" s="72"/>
      <c r="I555" s="72"/>
      <c r="J555" s="72"/>
      <c r="K555" s="72"/>
      <c r="L555" s="72"/>
      <c r="M555" s="72"/>
      <c r="N555" s="72"/>
      <c r="O555" s="72"/>
      <c r="P555" s="72"/>
    </row>
    <row r="556" spans="1:18" customHeight="1" ht="14.25">
      <c r="E556" s="72"/>
      <c r="F556" s="72"/>
      <c r="G556" s="72"/>
      <c r="H556" s="72"/>
      <c r="I556" s="72"/>
      <c r="J556" s="72"/>
      <c r="K556" s="72"/>
      <c r="L556" s="72"/>
      <c r="M556" s="72"/>
      <c r="N556" s="72"/>
      <c r="O556" s="72"/>
      <c r="P556" s="72"/>
    </row>
    <row r="557" spans="1:18" customHeight="1" ht="14.25">
      <c r="E557" s="72"/>
      <c r="F557" s="72"/>
      <c r="G557" s="72"/>
      <c r="H557" s="72"/>
      <c r="I557" s="72"/>
      <c r="J557" s="72"/>
      <c r="K557" s="72"/>
      <c r="L557" s="72"/>
      <c r="M557" s="72"/>
      <c r="N557" s="72"/>
      <c r="O557" s="72"/>
      <c r="P557" s="72"/>
    </row>
    <row r="558" spans="1:18" customHeight="1" ht="14.25">
      <c r="E558" s="72"/>
      <c r="F558" s="72"/>
      <c r="G558" s="72"/>
      <c r="H558" s="72"/>
      <c r="I558" s="72"/>
      <c r="J558" s="72"/>
      <c r="K558" s="72"/>
      <c r="L558" s="72"/>
      <c r="M558" s="72"/>
      <c r="N558" s="72"/>
      <c r="O558" s="72"/>
      <c r="P558" s="72"/>
    </row>
    <row r="559" spans="1:18" customHeight="1" ht="14.25">
      <c r="E559" s="72"/>
      <c r="F559" s="72"/>
      <c r="G559" s="72"/>
      <c r="H559" s="72"/>
      <c r="I559" s="72"/>
      <c r="J559" s="72"/>
      <c r="K559" s="72"/>
      <c r="L559" s="72"/>
      <c r="M559" s="72"/>
      <c r="N559" s="72"/>
      <c r="O559" s="72"/>
      <c r="P559" s="72"/>
    </row>
    <row r="560" spans="1:18" customHeight="1" ht="14.25">
      <c r="E560" s="72"/>
      <c r="F560" s="72"/>
      <c r="G560" s="72"/>
      <c r="H560" s="72"/>
      <c r="I560" s="72"/>
      <c r="J560" s="72"/>
      <c r="K560" s="72"/>
      <c r="L560" s="72"/>
      <c r="M560" s="72"/>
      <c r="N560" s="72"/>
      <c r="O560" s="72"/>
      <c r="P560" s="72"/>
    </row>
    <row r="561" spans="1:18" customHeight="1" ht="14.25">
      <c r="E561" s="72"/>
      <c r="F561" s="72"/>
      <c r="G561" s="72"/>
      <c r="H561" s="72"/>
      <c r="I561" s="72"/>
      <c r="J561" s="72"/>
      <c r="K561" s="72"/>
      <c r="L561" s="72"/>
      <c r="M561" s="72"/>
      <c r="N561" s="72"/>
      <c r="O561" s="72"/>
      <c r="P561" s="72"/>
    </row>
    <row r="562" spans="1:18" customHeight="1" ht="14.25">
      <c r="E562" s="72"/>
      <c r="F562" s="72"/>
      <c r="G562" s="72"/>
      <c r="H562" s="72"/>
      <c r="I562" s="72"/>
      <c r="J562" s="72"/>
      <c r="K562" s="72"/>
      <c r="L562" s="72"/>
      <c r="M562" s="72"/>
      <c r="N562" s="72"/>
      <c r="O562" s="72"/>
      <c r="P562" s="72"/>
    </row>
    <row r="563" spans="1:18" customHeight="1" ht="14.25">
      <c r="E563" s="72"/>
      <c r="F563" s="72"/>
      <c r="G563" s="72"/>
      <c r="H563" s="72"/>
      <c r="I563" s="72"/>
      <c r="J563" s="72"/>
      <c r="K563" s="72"/>
      <c r="L563" s="72"/>
      <c r="M563" s="72"/>
      <c r="N563" s="72"/>
      <c r="O563" s="72"/>
      <c r="P563" s="72"/>
    </row>
    <row r="564" spans="1:18" customHeight="1" ht="14.25">
      <c r="E564" s="72"/>
      <c r="F564" s="72"/>
      <c r="G564" s="72"/>
      <c r="H564" s="72"/>
      <c r="I564" s="72"/>
      <c r="J564" s="72"/>
      <c r="K564" s="72"/>
      <c r="L564" s="72"/>
      <c r="M564" s="72"/>
      <c r="N564" s="72"/>
      <c r="O564" s="72"/>
      <c r="P564" s="72"/>
    </row>
    <row r="565" spans="1:18" customHeight="1" ht="14.25">
      <c r="E565" s="72"/>
      <c r="F565" s="72"/>
      <c r="G565" s="72"/>
      <c r="H565" s="72"/>
      <c r="I565" s="72"/>
      <c r="J565" s="72"/>
      <c r="K565" s="72"/>
      <c r="L565" s="72"/>
      <c r="M565" s="72"/>
      <c r="N565" s="72"/>
      <c r="O565" s="72"/>
      <c r="P565" s="72"/>
    </row>
    <row r="566" spans="1:18" customHeight="1" ht="14.25">
      <c r="E566" s="72"/>
      <c r="F566" s="72"/>
      <c r="G566" s="72"/>
      <c r="H566" s="72"/>
      <c r="I566" s="72"/>
      <c r="J566" s="72"/>
      <c r="K566" s="72"/>
      <c r="L566" s="72"/>
      <c r="M566" s="72"/>
      <c r="N566" s="72"/>
      <c r="O566" s="72"/>
      <c r="P566" s="72"/>
    </row>
    <row r="567" spans="1:18" customHeight="1" ht="14.25">
      <c r="E567" s="72"/>
      <c r="F567" s="72"/>
      <c r="G567" s="72"/>
      <c r="H567" s="72"/>
      <c r="I567" s="72"/>
      <c r="J567" s="72"/>
      <c r="K567" s="72"/>
      <c r="L567" s="72"/>
      <c r="M567" s="72"/>
      <c r="N567" s="72"/>
      <c r="O567" s="72"/>
      <c r="P567" s="72"/>
    </row>
    <row r="568" spans="1:18" customHeight="1" ht="14.25">
      <c r="E568" s="72"/>
      <c r="F568" s="72"/>
      <c r="G568" s="72"/>
      <c r="H568" s="72"/>
      <c r="I568" s="72"/>
      <c r="J568" s="72"/>
      <c r="K568" s="72"/>
      <c r="L568" s="72"/>
      <c r="M568" s="72"/>
      <c r="N568" s="72"/>
      <c r="O568" s="72"/>
      <c r="P568" s="72"/>
    </row>
    <row r="569" spans="1:18" customHeight="1" ht="14.25">
      <c r="E569" s="72"/>
      <c r="F569" s="72"/>
      <c r="G569" s="72"/>
      <c r="H569" s="72"/>
      <c r="I569" s="72"/>
      <c r="J569" s="72"/>
      <c r="K569" s="72"/>
      <c r="L569" s="72"/>
      <c r="M569" s="72"/>
      <c r="N569" s="72"/>
      <c r="O569" s="72"/>
      <c r="P569" s="72"/>
    </row>
    <row r="570" spans="1:18" customHeight="1" ht="14.25">
      <c r="E570" s="72"/>
      <c r="F570" s="72"/>
      <c r="G570" s="72"/>
      <c r="H570" s="72"/>
      <c r="I570" s="72"/>
      <c r="J570" s="72"/>
      <c r="K570" s="72"/>
      <c r="L570" s="72"/>
      <c r="M570" s="72"/>
      <c r="N570" s="72"/>
      <c r="O570" s="72"/>
      <c r="P570" s="72"/>
    </row>
    <row r="571" spans="1:18" customHeight="1" ht="14.25">
      <c r="E571" s="72"/>
      <c r="F571" s="72"/>
      <c r="G571" s="72"/>
      <c r="H571" s="72"/>
      <c r="I571" s="72"/>
      <c r="J571" s="72"/>
      <c r="K571" s="72"/>
      <c r="L571" s="72"/>
      <c r="M571" s="72"/>
      <c r="N571" s="72"/>
      <c r="O571" s="72"/>
      <c r="P571" s="72"/>
    </row>
    <row r="572" spans="1:18" customHeight="1" ht="14.25">
      <c r="E572" s="72"/>
      <c r="F572" s="72"/>
      <c r="G572" s="72"/>
      <c r="H572" s="72"/>
      <c r="I572" s="72"/>
      <c r="J572" s="72"/>
      <c r="K572" s="72"/>
      <c r="L572" s="72"/>
      <c r="M572" s="72"/>
      <c r="N572" s="72"/>
      <c r="O572" s="72"/>
      <c r="P572" s="72"/>
    </row>
    <row r="573" spans="1:18" customHeight="1" ht="14.25">
      <c r="E573" s="72"/>
      <c r="F573" s="72"/>
      <c r="G573" s="72"/>
      <c r="H573" s="72"/>
      <c r="I573" s="72"/>
      <c r="J573" s="72"/>
      <c r="K573" s="72"/>
      <c r="L573" s="72"/>
      <c r="M573" s="72"/>
      <c r="N573" s="72"/>
      <c r="O573" s="72"/>
      <c r="P573" s="72"/>
    </row>
    <row r="574" spans="1:18" customHeight="1" ht="14.25">
      <c r="E574" s="72"/>
      <c r="F574" s="72"/>
      <c r="G574" s="72"/>
      <c r="H574" s="72"/>
      <c r="I574" s="72"/>
      <c r="J574" s="72"/>
      <c r="K574" s="72"/>
      <c r="L574" s="72"/>
      <c r="M574" s="72"/>
      <c r="N574" s="72"/>
      <c r="O574" s="72"/>
      <c r="P574" s="72"/>
    </row>
    <row r="575" spans="1:18" customHeight="1" ht="14.25">
      <c r="E575" s="72"/>
      <c r="F575" s="72"/>
      <c r="G575" s="72"/>
      <c r="H575" s="72"/>
      <c r="I575" s="72"/>
      <c r="J575" s="72"/>
      <c r="K575" s="72"/>
      <c r="L575" s="72"/>
      <c r="M575" s="72"/>
      <c r="N575" s="72"/>
      <c r="O575" s="72"/>
      <c r="P575" s="72"/>
    </row>
    <row r="576" spans="1:18" customHeight="1" ht="14.25">
      <c r="E576" s="72"/>
      <c r="F576" s="72"/>
      <c r="G576" s="72"/>
      <c r="H576" s="72"/>
      <c r="I576" s="72"/>
      <c r="J576" s="72"/>
      <c r="K576" s="72"/>
      <c r="L576" s="72"/>
      <c r="M576" s="72"/>
      <c r="N576" s="72"/>
      <c r="O576" s="72"/>
      <c r="P576" s="72"/>
    </row>
    <row r="577" spans="1:18" customHeight="1" ht="14.25">
      <c r="E577" s="72"/>
      <c r="F577" s="72"/>
      <c r="G577" s="72"/>
      <c r="H577" s="72"/>
      <c r="I577" s="72"/>
      <c r="J577" s="72"/>
      <c r="K577" s="72"/>
      <c r="L577" s="72"/>
      <c r="M577" s="72"/>
      <c r="N577" s="72"/>
      <c r="O577" s="72"/>
      <c r="P577" s="72"/>
    </row>
    <row r="578" spans="1:18" customHeight="1" ht="14.25">
      <c r="E578" s="72"/>
      <c r="F578" s="72"/>
      <c r="G578" s="72"/>
      <c r="H578" s="72"/>
      <c r="I578" s="72"/>
      <c r="J578" s="72"/>
      <c r="K578" s="72"/>
      <c r="L578" s="72"/>
      <c r="M578" s="72"/>
      <c r="N578" s="72"/>
      <c r="O578" s="72"/>
      <c r="P578" s="72"/>
    </row>
    <row r="579" spans="1:18" customHeight="1" ht="14.25">
      <c r="E579" s="72"/>
      <c r="F579" s="72"/>
      <c r="G579" s="72"/>
      <c r="H579" s="72"/>
      <c r="I579" s="72"/>
      <c r="J579" s="72"/>
      <c r="K579" s="72"/>
      <c r="L579" s="72"/>
      <c r="M579" s="72"/>
      <c r="N579" s="72"/>
      <c r="O579" s="72"/>
      <c r="P579" s="72"/>
    </row>
    <row r="580" spans="1:18" customHeight="1" ht="14.25">
      <c r="E580" s="72"/>
      <c r="F580" s="72"/>
      <c r="G580" s="72"/>
      <c r="H580" s="72"/>
      <c r="I580" s="72"/>
      <c r="J580" s="72"/>
      <c r="K580" s="72"/>
      <c r="L580" s="72"/>
      <c r="M580" s="72"/>
      <c r="N580" s="72"/>
      <c r="O580" s="72"/>
      <c r="P580" s="72"/>
    </row>
    <row r="581" spans="1:18" customHeight="1" ht="14.25">
      <c r="E581" s="72"/>
      <c r="F581" s="72"/>
      <c r="G581" s="72"/>
      <c r="H581" s="72"/>
      <c r="I581" s="72"/>
      <c r="J581" s="72"/>
      <c r="K581" s="72"/>
      <c r="L581" s="72"/>
      <c r="M581" s="72"/>
      <c r="N581" s="72"/>
      <c r="O581" s="72"/>
      <c r="P581" s="72"/>
    </row>
    <row r="582" spans="1:18" customHeight="1" ht="14.25">
      <c r="E582" s="72"/>
      <c r="F582" s="72"/>
      <c r="G582" s="72"/>
      <c r="H582" s="72"/>
      <c r="I582" s="72"/>
      <c r="J582" s="72"/>
      <c r="K582" s="72"/>
      <c r="L582" s="72"/>
      <c r="M582" s="72"/>
      <c r="N582" s="72"/>
      <c r="O582" s="72"/>
      <c r="P582" s="72"/>
    </row>
    <row r="583" spans="1:18" customHeight="1" ht="14.25">
      <c r="E583" s="72"/>
      <c r="F583" s="72"/>
      <c r="G583" s="72"/>
      <c r="H583" s="72"/>
      <c r="I583" s="72"/>
      <c r="J583" s="72"/>
      <c r="K583" s="72"/>
      <c r="L583" s="72"/>
      <c r="M583" s="72"/>
      <c r="N583" s="72"/>
      <c r="O583" s="72"/>
      <c r="P583" s="72"/>
    </row>
    <row r="584" spans="1:18" customHeight="1" ht="14.25">
      <c r="E584" s="72"/>
      <c r="F584" s="72"/>
      <c r="G584" s="72"/>
      <c r="H584" s="72"/>
      <c r="I584" s="72"/>
      <c r="J584" s="72"/>
      <c r="K584" s="72"/>
      <c r="L584" s="72"/>
      <c r="M584" s="72"/>
      <c r="N584" s="72"/>
      <c r="O584" s="72"/>
      <c r="P584" s="72"/>
    </row>
    <row r="585" spans="1:18" customHeight="1" ht="14.25">
      <c r="E585" s="72"/>
      <c r="F585" s="72"/>
      <c r="G585" s="72"/>
      <c r="H585" s="72"/>
      <c r="I585" s="72"/>
      <c r="J585" s="72"/>
      <c r="K585" s="72"/>
      <c r="L585" s="72"/>
      <c r="M585" s="72"/>
      <c r="N585" s="72"/>
      <c r="O585" s="72"/>
      <c r="P585" s="72"/>
    </row>
    <row r="586" spans="1:18" customHeight="1" ht="14.25">
      <c r="E586" s="72"/>
      <c r="F586" s="72"/>
      <c r="G586" s="72"/>
      <c r="H586" s="72"/>
      <c r="I586" s="72"/>
      <c r="J586" s="72"/>
      <c r="K586" s="72"/>
      <c r="L586" s="72"/>
      <c r="M586" s="72"/>
      <c r="N586" s="72"/>
      <c r="O586" s="72"/>
      <c r="P586" s="72"/>
    </row>
    <row r="587" spans="1:18" customHeight="1" ht="14.25">
      <c r="E587" s="72"/>
      <c r="F587" s="72"/>
      <c r="G587" s="72"/>
      <c r="H587" s="72"/>
      <c r="I587" s="72"/>
      <c r="J587" s="72"/>
      <c r="K587" s="72"/>
      <c r="L587" s="72"/>
      <c r="M587" s="72"/>
      <c r="N587" s="72"/>
      <c r="O587" s="72"/>
      <c r="P587" s="72"/>
    </row>
    <row r="588" spans="1:18" customHeight="1" ht="14.25">
      <c r="E588" s="72"/>
      <c r="F588" s="72"/>
      <c r="G588" s="72"/>
      <c r="H588" s="72"/>
      <c r="I588" s="72"/>
      <c r="J588" s="72"/>
      <c r="K588" s="72"/>
      <c r="L588" s="72"/>
      <c r="M588" s="72"/>
      <c r="N588" s="72"/>
      <c r="O588" s="72"/>
      <c r="P588" s="72"/>
    </row>
    <row r="589" spans="1:18" customHeight="1" ht="14.25">
      <c r="E589" s="72"/>
      <c r="F589" s="72"/>
      <c r="G589" s="72"/>
      <c r="H589" s="72"/>
      <c r="I589" s="72"/>
      <c r="J589" s="72"/>
      <c r="K589" s="72"/>
      <c r="L589" s="72"/>
      <c r="M589" s="72"/>
      <c r="N589" s="72"/>
      <c r="O589" s="72"/>
      <c r="P589" s="72"/>
    </row>
    <row r="590" spans="1:18" customHeight="1" ht="14.25">
      <c r="E590" s="72"/>
      <c r="F590" s="72"/>
      <c r="G590" s="72"/>
      <c r="H590" s="72"/>
      <c r="I590" s="72"/>
      <c r="J590" s="72"/>
      <c r="K590" s="72"/>
      <c r="L590" s="72"/>
      <c r="M590" s="72"/>
      <c r="N590" s="72"/>
      <c r="O590" s="72"/>
      <c r="P590" s="72"/>
    </row>
    <row r="591" spans="1:18" customHeight="1" ht="14.25">
      <c r="E591" s="72"/>
      <c r="F591" s="72"/>
      <c r="G591" s="72"/>
      <c r="H591" s="72"/>
      <c r="I591" s="72"/>
      <c r="J591" s="72"/>
      <c r="K591" s="72"/>
      <c r="L591" s="72"/>
      <c r="M591" s="72"/>
      <c r="N591" s="72"/>
      <c r="O591" s="72"/>
      <c r="P591" s="72"/>
    </row>
    <row r="592" spans="1:18" customHeight="1" ht="14.25">
      <c r="E592" s="72"/>
      <c r="F592" s="72"/>
      <c r="G592" s="72"/>
      <c r="H592" s="72"/>
      <c r="I592" s="72"/>
      <c r="J592" s="72"/>
      <c r="K592" s="72"/>
      <c r="L592" s="72"/>
      <c r="M592" s="72"/>
      <c r="N592" s="72"/>
      <c r="O592" s="72"/>
      <c r="P592" s="72"/>
    </row>
    <row r="593" spans="1:18" customHeight="1" ht="14.25">
      <c r="E593" s="72"/>
      <c r="F593" s="72"/>
      <c r="G593" s="72"/>
      <c r="H593" s="72"/>
      <c r="I593" s="72"/>
      <c r="J593" s="72"/>
      <c r="K593" s="72"/>
      <c r="L593" s="72"/>
      <c r="M593" s="72"/>
      <c r="N593" s="72"/>
      <c r="O593" s="72"/>
      <c r="P593" s="72"/>
    </row>
    <row r="594" spans="1:18" customHeight="1" ht="14.25">
      <c r="E594" s="72"/>
      <c r="F594" s="72"/>
      <c r="G594" s="72"/>
      <c r="H594" s="72"/>
      <c r="I594" s="72"/>
      <c r="J594" s="72"/>
      <c r="K594" s="72"/>
      <c r="L594" s="72"/>
      <c r="M594" s="72"/>
      <c r="N594" s="72"/>
      <c r="O594" s="72"/>
      <c r="P594" s="72"/>
    </row>
    <row r="595" spans="1:18" customHeight="1" ht="14.25">
      <c r="E595" s="72"/>
      <c r="F595" s="72"/>
      <c r="G595" s="72"/>
      <c r="H595" s="72"/>
      <c r="I595" s="72"/>
      <c r="J595" s="72"/>
      <c r="K595" s="72"/>
      <c r="L595" s="72"/>
      <c r="M595" s="72"/>
      <c r="N595" s="72"/>
      <c r="O595" s="72"/>
      <c r="P595" s="72"/>
    </row>
    <row r="596" spans="1:18" customHeight="1" ht="14.25">
      <c r="E596" s="72"/>
      <c r="F596" s="72"/>
      <c r="G596" s="72"/>
      <c r="H596" s="72"/>
      <c r="I596" s="72"/>
      <c r="J596" s="72"/>
      <c r="K596" s="72"/>
      <c r="L596" s="72"/>
      <c r="M596" s="72"/>
      <c r="N596" s="72"/>
      <c r="O596" s="72"/>
      <c r="P596" s="72"/>
    </row>
    <row r="597" spans="1:18" customHeight="1" ht="14.25">
      <c r="E597" s="72"/>
      <c r="F597" s="72"/>
      <c r="G597" s="72"/>
      <c r="H597" s="72"/>
      <c r="I597" s="72"/>
      <c r="J597" s="72"/>
      <c r="K597" s="72"/>
      <c r="L597" s="72"/>
      <c r="M597" s="72"/>
      <c r="N597" s="72"/>
      <c r="O597" s="72"/>
      <c r="P597" s="72"/>
    </row>
    <row r="598" spans="1:18" customHeight="1" ht="14.25">
      <c r="E598" s="72"/>
      <c r="F598" s="72"/>
      <c r="G598" s="72"/>
      <c r="H598" s="72"/>
      <c r="I598" s="72"/>
      <c r="J598" s="72"/>
      <c r="K598" s="72"/>
      <c r="L598" s="72"/>
      <c r="M598" s="72"/>
      <c r="N598" s="72"/>
      <c r="O598" s="72"/>
      <c r="P598" s="72"/>
    </row>
    <row r="599" spans="1:18" customHeight="1" ht="14.25">
      <c r="E599" s="72"/>
      <c r="F599" s="72"/>
      <c r="G599" s="72"/>
      <c r="H599" s="72"/>
      <c r="I599" s="72"/>
      <c r="J599" s="72"/>
      <c r="K599" s="72"/>
      <c r="L599" s="72"/>
      <c r="M599" s="72"/>
      <c r="N599" s="72"/>
      <c r="O599" s="72"/>
      <c r="P599" s="72"/>
    </row>
    <row r="600" spans="1:18" customHeight="1" ht="14.25">
      <c r="E600" s="72"/>
      <c r="F600" s="72"/>
      <c r="G600" s="72"/>
      <c r="H600" s="72"/>
      <c r="I600" s="72"/>
      <c r="J600" s="72"/>
      <c r="K600" s="72"/>
      <c r="L600" s="72"/>
      <c r="M600" s="72"/>
      <c r="N600" s="72"/>
      <c r="O600" s="72"/>
      <c r="P600" s="72"/>
    </row>
    <row r="601" spans="1:18" customHeight="1" ht="14.25">
      <c r="E601" s="72"/>
      <c r="F601" s="72"/>
      <c r="G601" s="72"/>
      <c r="H601" s="72"/>
      <c r="I601" s="72"/>
      <c r="J601" s="72"/>
      <c r="K601" s="72"/>
      <c r="L601" s="72"/>
      <c r="M601" s="72"/>
      <c r="N601" s="72"/>
      <c r="O601" s="72"/>
      <c r="P601" s="72"/>
    </row>
    <row r="602" spans="1:18" customHeight="1" ht="14.25">
      <c r="E602" s="72"/>
      <c r="F602" s="72"/>
      <c r="G602" s="72"/>
      <c r="H602" s="72"/>
      <c r="I602" s="72"/>
      <c r="J602" s="72"/>
      <c r="K602" s="72"/>
      <c r="L602" s="72"/>
      <c r="M602" s="72"/>
      <c r="N602" s="72"/>
      <c r="O602" s="72"/>
      <c r="P602" s="72"/>
    </row>
    <row r="603" spans="1:18" customHeight="1" ht="14.25">
      <c r="E603" s="72"/>
      <c r="F603" s="72"/>
      <c r="G603" s="72"/>
      <c r="H603" s="72"/>
      <c r="I603" s="72"/>
      <c r="J603" s="72"/>
      <c r="K603" s="72"/>
      <c r="L603" s="72"/>
      <c r="M603" s="72"/>
      <c r="N603" s="72"/>
      <c r="O603" s="72"/>
      <c r="P603" s="72"/>
    </row>
    <row r="604" spans="1:18" customHeight="1" ht="14.25">
      <c r="E604" s="72"/>
      <c r="F604" s="72"/>
      <c r="G604" s="72"/>
      <c r="H604" s="72"/>
      <c r="I604" s="72"/>
      <c r="J604" s="72"/>
      <c r="K604" s="72"/>
      <c r="L604" s="72"/>
      <c r="M604" s="72"/>
      <c r="N604" s="72"/>
      <c r="O604" s="72"/>
      <c r="P604" s="72"/>
    </row>
    <row r="605" spans="1:18" customHeight="1" ht="14.25">
      <c r="E605" s="72"/>
      <c r="F605" s="72"/>
      <c r="G605" s="72"/>
      <c r="H605" s="72"/>
      <c r="I605" s="72"/>
      <c r="J605" s="72"/>
      <c r="K605" s="72"/>
      <c r="L605" s="72"/>
      <c r="M605" s="72"/>
      <c r="N605" s="72"/>
      <c r="O605" s="72"/>
      <c r="P605" s="72"/>
    </row>
    <row r="606" spans="1:18" customHeight="1" ht="14.25">
      <c r="E606" s="72"/>
      <c r="F606" s="72"/>
      <c r="G606" s="72"/>
      <c r="H606" s="72"/>
      <c r="I606" s="72"/>
      <c r="J606" s="72"/>
      <c r="K606" s="72"/>
      <c r="L606" s="72"/>
      <c r="M606" s="72"/>
      <c r="N606" s="72"/>
      <c r="O606" s="72"/>
      <c r="P606" s="72"/>
    </row>
    <row r="607" spans="1:18" customHeight="1" ht="14.25">
      <c r="E607" s="72"/>
      <c r="F607" s="72"/>
      <c r="G607" s="72"/>
      <c r="H607" s="72"/>
      <c r="I607" s="72"/>
      <c r="J607" s="72"/>
      <c r="K607" s="72"/>
      <c r="L607" s="72"/>
      <c r="M607" s="72"/>
      <c r="N607" s="72"/>
      <c r="O607" s="72"/>
      <c r="P607" s="72"/>
    </row>
    <row r="608" spans="1:18" customHeight="1" ht="14.25">
      <c r="E608" s="72"/>
      <c r="F608" s="72"/>
      <c r="G608" s="72"/>
      <c r="H608" s="72"/>
      <c r="I608" s="72"/>
      <c r="J608" s="72"/>
      <c r="K608" s="72"/>
      <c r="L608" s="72"/>
      <c r="M608" s="72"/>
      <c r="N608" s="72"/>
      <c r="O608" s="72"/>
      <c r="P608" s="72"/>
    </row>
    <row r="609" spans="1:18" customHeight="1" ht="14.25">
      <c r="E609" s="72"/>
      <c r="F609" s="72"/>
      <c r="G609" s="72"/>
      <c r="H609" s="72"/>
      <c r="I609" s="72"/>
      <c r="J609" s="72"/>
      <c r="K609" s="72"/>
      <c r="L609" s="72"/>
      <c r="M609" s="72"/>
      <c r="N609" s="72"/>
      <c r="O609" s="72"/>
      <c r="P609" s="72"/>
    </row>
    <row r="610" spans="1:18" customHeight="1" ht="14.25">
      <c r="E610" s="72"/>
      <c r="F610" s="72"/>
      <c r="G610" s="72"/>
      <c r="H610" s="72"/>
      <c r="I610" s="72"/>
      <c r="J610" s="72"/>
      <c r="K610" s="72"/>
      <c r="L610" s="72"/>
      <c r="M610" s="72"/>
      <c r="N610" s="72"/>
      <c r="O610" s="72"/>
      <c r="P610" s="72"/>
    </row>
    <row r="611" spans="1:18" customHeight="1" ht="14.25">
      <c r="E611" s="72"/>
      <c r="F611" s="72"/>
      <c r="G611" s="72"/>
      <c r="H611" s="72"/>
      <c r="I611" s="72"/>
      <c r="J611" s="72"/>
      <c r="K611" s="72"/>
      <c r="L611" s="72"/>
      <c r="M611" s="72"/>
      <c r="N611" s="72"/>
      <c r="O611" s="72"/>
      <c r="P611" s="72"/>
    </row>
    <row r="612" spans="1:18" customHeight="1" ht="14.25">
      <c r="E612" s="72"/>
      <c r="F612" s="72"/>
      <c r="G612" s="72"/>
      <c r="H612" s="72"/>
      <c r="I612" s="72"/>
      <c r="J612" s="72"/>
      <c r="K612" s="72"/>
      <c r="L612" s="72"/>
      <c r="M612" s="72"/>
      <c r="N612" s="72"/>
      <c r="O612" s="72"/>
      <c r="P612" s="72"/>
    </row>
    <row r="613" spans="1:18" customHeight="1" ht="14.25">
      <c r="E613" s="72"/>
      <c r="F613" s="72"/>
      <c r="G613" s="72"/>
      <c r="H613" s="72"/>
      <c r="I613" s="72"/>
      <c r="J613" s="72"/>
      <c r="K613" s="72"/>
      <c r="L613" s="72"/>
      <c r="M613" s="72"/>
      <c r="N613" s="72"/>
      <c r="O613" s="72"/>
      <c r="P613" s="72"/>
    </row>
    <row r="614" spans="1:18" customHeight="1" ht="14.25">
      <c r="E614" s="72"/>
      <c r="F614" s="72"/>
      <c r="G614" s="72"/>
      <c r="H614" s="72"/>
      <c r="I614" s="72"/>
      <c r="J614" s="72"/>
      <c r="K614" s="72"/>
      <c r="L614" s="72"/>
      <c r="M614" s="72"/>
      <c r="N614" s="72"/>
      <c r="O614" s="72"/>
      <c r="P614" s="72"/>
    </row>
    <row r="615" spans="1:18" customHeight="1" ht="14.25">
      <c r="E615" s="72"/>
      <c r="F615" s="72"/>
      <c r="G615" s="72"/>
      <c r="H615" s="72"/>
      <c r="I615" s="72"/>
      <c r="J615" s="72"/>
      <c r="K615" s="72"/>
      <c r="L615" s="72"/>
      <c r="M615" s="72"/>
      <c r="N615" s="72"/>
      <c r="O615" s="72"/>
      <c r="P615" s="72"/>
    </row>
    <row r="616" spans="1:18" customHeight="1" ht="14.25">
      <c r="E616" s="72"/>
      <c r="F616" s="72"/>
      <c r="G616" s="72"/>
      <c r="H616" s="72"/>
      <c r="I616" s="72"/>
      <c r="J616" s="72"/>
      <c r="K616" s="72"/>
      <c r="L616" s="72"/>
      <c r="M616" s="72"/>
      <c r="N616" s="72"/>
      <c r="O616" s="72"/>
      <c r="P616" s="72"/>
    </row>
    <row r="617" spans="1:18" customHeight="1" ht="14.25">
      <c r="E617" s="72"/>
      <c r="F617" s="72"/>
      <c r="G617" s="72"/>
      <c r="H617" s="72"/>
      <c r="I617" s="72"/>
      <c r="J617" s="72"/>
      <c r="K617" s="72"/>
      <c r="L617" s="72"/>
      <c r="M617" s="72"/>
      <c r="N617" s="72"/>
      <c r="O617" s="72"/>
      <c r="P617" s="72"/>
    </row>
    <row r="618" spans="1:18" customHeight="1" ht="14.25">
      <c r="E618" s="72"/>
      <c r="F618" s="72"/>
      <c r="G618" s="72"/>
      <c r="H618" s="72"/>
      <c r="I618" s="72"/>
      <c r="J618" s="72"/>
      <c r="K618" s="72"/>
      <c r="L618" s="72"/>
      <c r="M618" s="72"/>
      <c r="N618" s="72"/>
      <c r="O618" s="72"/>
      <c r="P618" s="72"/>
    </row>
    <row r="619" spans="1:18" customHeight="1" ht="14.25">
      <c r="E619" s="72"/>
      <c r="F619" s="72"/>
      <c r="G619" s="72"/>
      <c r="H619" s="72"/>
      <c r="I619" s="72"/>
      <c r="J619" s="72"/>
      <c r="K619" s="72"/>
      <c r="L619" s="72"/>
      <c r="M619" s="72"/>
      <c r="N619" s="72"/>
      <c r="O619" s="72"/>
      <c r="P619" s="72"/>
    </row>
    <row r="620" spans="1:18" customHeight="1" ht="14.25">
      <c r="E620" s="72"/>
      <c r="F620" s="72"/>
      <c r="G620" s="72"/>
      <c r="H620" s="72"/>
      <c r="I620" s="72"/>
      <c r="J620" s="72"/>
      <c r="K620" s="72"/>
      <c r="L620" s="72"/>
      <c r="M620" s="72"/>
      <c r="N620" s="72"/>
      <c r="O620" s="72"/>
      <c r="P620" s="72"/>
    </row>
    <row r="621" spans="1:18" customHeight="1" ht="14.25">
      <c r="E621" s="72"/>
      <c r="F621" s="72"/>
      <c r="G621" s="72"/>
      <c r="H621" s="72"/>
      <c r="I621" s="72"/>
      <c r="J621" s="72"/>
      <c r="K621" s="72"/>
      <c r="L621" s="72"/>
      <c r="M621" s="72"/>
      <c r="N621" s="72"/>
      <c r="O621" s="72"/>
      <c r="P621" s="72"/>
    </row>
    <row r="622" spans="1:18" customHeight="1" ht="14.25">
      <c r="E622" s="72"/>
      <c r="F622" s="72"/>
      <c r="G622" s="72"/>
      <c r="H622" s="72"/>
      <c r="I622" s="72"/>
      <c r="J622" s="72"/>
      <c r="K622" s="72"/>
      <c r="L622" s="72"/>
      <c r="M622" s="72"/>
      <c r="N622" s="72"/>
      <c r="O622" s="72"/>
      <c r="P622" s="72"/>
    </row>
    <row r="623" spans="1:18" customHeight="1" ht="14.25">
      <c r="E623" s="72"/>
      <c r="F623" s="72"/>
      <c r="G623" s="72"/>
      <c r="H623" s="72"/>
      <c r="I623" s="72"/>
      <c r="J623" s="72"/>
      <c r="K623" s="72"/>
      <c r="L623" s="72"/>
      <c r="M623" s="72"/>
      <c r="N623" s="72"/>
      <c r="O623" s="72"/>
      <c r="P623" s="72"/>
    </row>
    <row r="624" spans="1:18" customHeight="1" ht="14.25">
      <c r="E624" s="72"/>
      <c r="F624" s="72"/>
      <c r="G624" s="72"/>
      <c r="H624" s="72"/>
      <c r="I624" s="72"/>
      <c r="J624" s="72"/>
      <c r="K624" s="72"/>
      <c r="L624" s="72"/>
      <c r="M624" s="72"/>
      <c r="N624" s="72"/>
      <c r="O624" s="72"/>
      <c r="P624" s="72"/>
    </row>
    <row r="625" spans="1:18" customHeight="1" ht="14.25">
      <c r="E625" s="72"/>
      <c r="F625" s="72"/>
      <c r="G625" s="72"/>
      <c r="H625" s="72"/>
      <c r="I625" s="72"/>
      <c r="J625" s="72"/>
      <c r="K625" s="72"/>
      <c r="L625" s="72"/>
      <c r="M625" s="72"/>
      <c r="N625" s="72"/>
      <c r="O625" s="72"/>
      <c r="P625" s="72"/>
    </row>
    <row r="626" spans="1:18" customHeight="1" ht="14.25">
      <c r="E626" s="72"/>
      <c r="F626" s="72"/>
      <c r="G626" s="72"/>
      <c r="H626" s="72"/>
      <c r="I626" s="72"/>
      <c r="J626" s="72"/>
      <c r="K626" s="72"/>
      <c r="L626" s="72"/>
      <c r="M626" s="72"/>
      <c r="N626" s="72"/>
      <c r="O626" s="72"/>
      <c r="P626" s="72"/>
    </row>
    <row r="627" spans="1:18" customHeight="1" ht="14.25">
      <c r="E627" s="72"/>
      <c r="F627" s="72"/>
      <c r="G627" s="72"/>
      <c r="H627" s="72"/>
      <c r="I627" s="72"/>
      <c r="J627" s="72"/>
      <c r="K627" s="72"/>
      <c r="L627" s="72"/>
      <c r="M627" s="72"/>
      <c r="N627" s="72"/>
      <c r="O627" s="72"/>
      <c r="P627" s="72"/>
    </row>
    <row r="628" spans="1:18" customHeight="1" ht="14.25">
      <c r="E628" s="72"/>
      <c r="F628" s="72"/>
      <c r="G628" s="72"/>
      <c r="H628" s="72"/>
      <c r="I628" s="72"/>
      <c r="J628" s="72"/>
      <c r="K628" s="72"/>
      <c r="L628" s="72"/>
      <c r="M628" s="72"/>
      <c r="N628" s="72"/>
      <c r="O628" s="72"/>
      <c r="P628" s="72"/>
    </row>
    <row r="629" spans="1:18" customHeight="1" ht="14.25">
      <c r="E629" s="72"/>
      <c r="F629" s="72"/>
      <c r="G629" s="72"/>
      <c r="H629" s="72"/>
      <c r="I629" s="72"/>
      <c r="J629" s="72"/>
      <c r="K629" s="72"/>
      <c r="L629" s="72"/>
      <c r="M629" s="72"/>
      <c r="N629" s="72"/>
      <c r="O629" s="72"/>
      <c r="P629" s="72"/>
    </row>
    <row r="630" spans="1:18" customHeight="1" ht="14.25">
      <c r="E630" s="72"/>
      <c r="F630" s="72"/>
      <c r="G630" s="72"/>
      <c r="H630" s="72"/>
      <c r="I630" s="72"/>
      <c r="J630" s="72"/>
      <c r="K630" s="72"/>
      <c r="L630" s="72"/>
      <c r="M630" s="72"/>
      <c r="N630" s="72"/>
      <c r="O630" s="72"/>
      <c r="P630" s="72"/>
    </row>
    <row r="631" spans="1:18" customHeight="1" ht="14.25">
      <c r="E631" s="72"/>
      <c r="F631" s="72"/>
      <c r="G631" s="72"/>
      <c r="H631" s="72"/>
      <c r="I631" s="72"/>
      <c r="J631" s="72"/>
      <c r="K631" s="72"/>
      <c r="L631" s="72"/>
      <c r="M631" s="72"/>
      <c r="N631" s="72"/>
      <c r="O631" s="72"/>
      <c r="P631" s="72"/>
    </row>
    <row r="632" spans="1:18" customHeight="1" ht="14.25">
      <c r="E632" s="72"/>
      <c r="F632" s="72"/>
      <c r="G632" s="72"/>
      <c r="H632" s="72"/>
      <c r="I632" s="72"/>
      <c r="J632" s="72"/>
      <c r="K632" s="72"/>
      <c r="L632" s="72"/>
      <c r="M632" s="72"/>
      <c r="N632" s="72"/>
      <c r="O632" s="72"/>
      <c r="P632" s="72"/>
    </row>
    <row r="633" spans="1:18" customHeight="1" ht="14.25">
      <c r="E633" s="72"/>
      <c r="F633" s="72"/>
      <c r="G633" s="72"/>
      <c r="H633" s="72"/>
      <c r="I633" s="72"/>
      <c r="J633" s="72"/>
      <c r="K633" s="72"/>
      <c r="L633" s="72"/>
      <c r="M633" s="72"/>
      <c r="N633" s="72"/>
      <c r="O633" s="72"/>
      <c r="P633" s="72"/>
    </row>
    <row r="634" spans="1:18" customHeight="1" ht="14.25">
      <c r="E634" s="72"/>
      <c r="F634" s="72"/>
      <c r="G634" s="72"/>
      <c r="H634" s="72"/>
      <c r="I634" s="72"/>
      <c r="J634" s="72"/>
      <c r="K634" s="72"/>
      <c r="L634" s="72"/>
      <c r="M634" s="72"/>
      <c r="N634" s="72"/>
      <c r="O634" s="72"/>
      <c r="P634" s="72"/>
    </row>
    <row r="635" spans="1:18" customHeight="1" ht="14.25">
      <c r="E635" s="72"/>
      <c r="F635" s="72"/>
      <c r="G635" s="72"/>
      <c r="H635" s="72"/>
      <c r="I635" s="72"/>
      <c r="J635" s="72"/>
      <c r="K635" s="72"/>
      <c r="L635" s="72"/>
      <c r="M635" s="72"/>
      <c r="N635" s="72"/>
      <c r="O635" s="72"/>
      <c r="P635" s="72"/>
    </row>
    <row r="636" spans="1:18" customHeight="1" ht="14.25">
      <c r="E636" s="72"/>
      <c r="F636" s="72"/>
      <c r="G636" s="72"/>
      <c r="H636" s="72"/>
      <c r="I636" s="72"/>
      <c r="J636" s="72"/>
      <c r="K636" s="72"/>
      <c r="L636" s="72"/>
      <c r="M636" s="72"/>
      <c r="N636" s="72"/>
      <c r="O636" s="72"/>
      <c r="P636" s="72"/>
    </row>
    <row r="637" spans="1:18" customHeight="1" ht="14.25">
      <c r="E637" s="72"/>
      <c r="F637" s="72"/>
      <c r="G637" s="72"/>
      <c r="H637" s="72"/>
      <c r="I637" s="72"/>
      <c r="J637" s="72"/>
      <c r="K637" s="72"/>
      <c r="L637" s="72"/>
      <c r="M637" s="72"/>
      <c r="N637" s="72"/>
      <c r="O637" s="72"/>
      <c r="P637" s="72"/>
    </row>
    <row r="638" spans="1:18" customHeight="1" ht="14.25">
      <c r="E638" s="72"/>
      <c r="F638" s="72"/>
      <c r="G638" s="72"/>
      <c r="H638" s="72"/>
      <c r="I638" s="72"/>
      <c r="J638" s="72"/>
      <c r="K638" s="72"/>
      <c r="L638" s="72"/>
      <c r="M638" s="72"/>
      <c r="N638" s="72"/>
      <c r="O638" s="72"/>
      <c r="P638" s="72"/>
    </row>
    <row r="639" spans="1:18" customHeight="1" ht="14.25">
      <c r="E639" s="72"/>
      <c r="F639" s="72"/>
      <c r="G639" s="72"/>
      <c r="H639" s="72"/>
      <c r="I639" s="72"/>
      <c r="J639" s="72"/>
      <c r="K639" s="72"/>
      <c r="L639" s="72"/>
      <c r="M639" s="72"/>
      <c r="N639" s="72"/>
      <c r="O639" s="72"/>
      <c r="P639" s="72"/>
    </row>
    <row r="640" spans="1:18" customHeight="1" ht="14.25">
      <c r="E640" s="72"/>
      <c r="F640" s="72"/>
      <c r="G640" s="72"/>
      <c r="H640" s="72"/>
      <c r="I640" s="72"/>
      <c r="J640" s="72"/>
      <c r="K640" s="72"/>
      <c r="L640" s="72"/>
      <c r="M640" s="72"/>
      <c r="N640" s="72"/>
      <c r="O640" s="72"/>
      <c r="P640" s="72"/>
    </row>
    <row r="641" spans="1:18" customHeight="1" ht="14.25">
      <c r="E641" s="72"/>
      <c r="F641" s="72"/>
      <c r="G641" s="72"/>
      <c r="H641" s="72"/>
      <c r="I641" s="72"/>
      <c r="J641" s="72"/>
      <c r="K641" s="72"/>
      <c r="L641" s="72"/>
      <c r="M641" s="72"/>
      <c r="N641" s="72"/>
      <c r="O641" s="72"/>
      <c r="P641" s="72"/>
    </row>
    <row r="642" spans="1:18" customHeight="1" ht="14.25">
      <c r="E642" s="72"/>
      <c r="F642" s="72"/>
      <c r="G642" s="72"/>
      <c r="H642" s="72"/>
      <c r="I642" s="72"/>
      <c r="J642" s="72"/>
      <c r="K642" s="72"/>
      <c r="L642" s="72"/>
      <c r="M642" s="72"/>
      <c r="N642" s="72"/>
      <c r="O642" s="72"/>
      <c r="P642" s="72"/>
    </row>
    <row r="643" spans="1:18" customHeight="1" ht="14.25">
      <c r="E643" s="72"/>
      <c r="F643" s="72"/>
      <c r="G643" s="72"/>
      <c r="H643" s="72"/>
      <c r="I643" s="72"/>
      <c r="J643" s="72"/>
      <c r="K643" s="72"/>
      <c r="L643" s="72"/>
      <c r="M643" s="72"/>
      <c r="N643" s="72"/>
      <c r="O643" s="72"/>
      <c r="P643" s="72"/>
    </row>
    <row r="644" spans="1:18" customHeight="1" ht="14.25">
      <c r="E644" s="72"/>
      <c r="F644" s="72"/>
      <c r="G644" s="72"/>
      <c r="H644" s="72"/>
      <c r="I644" s="72"/>
      <c r="J644" s="72"/>
      <c r="K644" s="72"/>
      <c r="L644" s="72"/>
      <c r="M644" s="72"/>
      <c r="N644" s="72"/>
      <c r="O644" s="72"/>
      <c r="P644" s="72"/>
    </row>
    <row r="645" spans="1:18" customHeight="1" ht="14.25">
      <c r="E645" s="72"/>
      <c r="F645" s="72"/>
      <c r="G645" s="72"/>
      <c r="H645" s="72"/>
      <c r="I645" s="72"/>
      <c r="J645" s="72"/>
      <c r="K645" s="72"/>
      <c r="L645" s="72"/>
      <c r="M645" s="72"/>
      <c r="N645" s="72"/>
      <c r="O645" s="72"/>
      <c r="P645" s="72"/>
    </row>
    <row r="646" spans="1:18" customHeight="1" ht="14.25">
      <c r="E646" s="72"/>
      <c r="F646" s="72"/>
      <c r="G646" s="72"/>
      <c r="H646" s="72"/>
      <c r="I646" s="72"/>
      <c r="J646" s="72"/>
      <c r="K646" s="72"/>
      <c r="L646" s="72"/>
      <c r="M646" s="72"/>
      <c r="N646" s="72"/>
      <c r="O646" s="72"/>
      <c r="P646" s="72"/>
    </row>
    <row r="647" spans="1:18" customHeight="1" ht="14.25">
      <c r="E647" s="72"/>
      <c r="F647" s="72"/>
      <c r="G647" s="72"/>
      <c r="H647" s="72"/>
      <c r="I647" s="72"/>
      <c r="J647" s="72"/>
      <c r="K647" s="72"/>
      <c r="L647" s="72"/>
      <c r="M647" s="72"/>
      <c r="N647" s="72"/>
      <c r="O647" s="72"/>
      <c r="P647" s="72"/>
    </row>
    <row r="648" spans="1:18" customHeight="1" ht="14.25">
      <c r="E648" s="72"/>
      <c r="F648" s="72"/>
      <c r="G648" s="72"/>
      <c r="H648" s="72"/>
      <c r="I648" s="72"/>
      <c r="J648" s="72"/>
      <c r="K648" s="72"/>
      <c r="L648" s="72"/>
      <c r="M648" s="72"/>
      <c r="N648" s="72"/>
      <c r="O648" s="72"/>
      <c r="P648" s="72"/>
    </row>
    <row r="649" spans="1:18" customHeight="1" ht="14.25">
      <c r="E649" s="72"/>
      <c r="F649" s="72"/>
      <c r="G649" s="72"/>
      <c r="H649" s="72"/>
      <c r="I649" s="72"/>
      <c r="J649" s="72"/>
      <c r="K649" s="72"/>
      <c r="L649" s="72"/>
      <c r="M649" s="72"/>
      <c r="N649" s="72"/>
      <c r="O649" s="72"/>
      <c r="P649" s="72"/>
    </row>
    <row r="650" spans="1:18" customHeight="1" ht="14.25">
      <c r="E650" s="72"/>
      <c r="F650" s="72"/>
      <c r="G650" s="72"/>
      <c r="H650" s="72"/>
      <c r="I650" s="72"/>
      <c r="J650" s="72"/>
      <c r="K650" s="72"/>
      <c r="L650" s="72"/>
      <c r="M650" s="72"/>
      <c r="N650" s="72"/>
      <c r="O650" s="72"/>
      <c r="P650" s="72"/>
    </row>
    <row r="651" spans="1:18" customHeight="1" ht="14.25">
      <c r="E651" s="72"/>
      <c r="F651" s="72"/>
      <c r="G651" s="72"/>
      <c r="H651" s="72"/>
      <c r="I651" s="72"/>
      <c r="J651" s="72"/>
      <c r="K651" s="72"/>
      <c r="L651" s="72"/>
      <c r="M651" s="72"/>
      <c r="N651" s="72"/>
      <c r="O651" s="72"/>
      <c r="P651" s="72"/>
    </row>
    <row r="652" spans="1:18" customHeight="1" ht="14.25">
      <c r="E652" s="72"/>
      <c r="F652" s="72"/>
      <c r="G652" s="72"/>
      <c r="H652" s="72"/>
      <c r="I652" s="72"/>
      <c r="J652" s="72"/>
      <c r="K652" s="72"/>
      <c r="L652" s="72"/>
      <c r="M652" s="72"/>
      <c r="N652" s="72"/>
      <c r="O652" s="72"/>
      <c r="P652" s="72"/>
    </row>
    <row r="653" spans="1:18" customHeight="1" ht="14.25">
      <c r="E653" s="72"/>
      <c r="F653" s="72"/>
      <c r="G653" s="72"/>
      <c r="H653" s="72"/>
      <c r="I653" s="72"/>
      <c r="J653" s="72"/>
      <c r="K653" s="72"/>
      <c r="L653" s="72"/>
      <c r="M653" s="72"/>
      <c r="N653" s="72"/>
      <c r="O653" s="72"/>
      <c r="P653" s="72"/>
    </row>
    <row r="654" spans="1:18" customHeight="1" ht="14.25">
      <c r="E654" s="72"/>
      <c r="F654" s="72"/>
      <c r="G654" s="72"/>
      <c r="H654" s="72"/>
      <c r="I654" s="72"/>
      <c r="J654" s="72"/>
      <c r="K654" s="72"/>
      <c r="L654" s="72"/>
      <c r="M654" s="72"/>
      <c r="N654" s="72"/>
      <c r="O654" s="72"/>
      <c r="P654" s="72"/>
    </row>
    <row r="655" spans="1:18" customHeight="1" ht="14.25">
      <c r="E655" s="72"/>
      <c r="F655" s="72"/>
      <c r="G655" s="72"/>
      <c r="H655" s="72"/>
      <c r="I655" s="72"/>
      <c r="J655" s="72"/>
      <c r="K655" s="72"/>
      <c r="L655" s="72"/>
      <c r="M655" s="72"/>
      <c r="N655" s="72"/>
      <c r="O655" s="72"/>
      <c r="P655" s="72"/>
    </row>
    <row r="656" spans="1:18" customHeight="1" ht="14.25">
      <c r="E656" s="72"/>
      <c r="F656" s="72"/>
      <c r="G656" s="72"/>
      <c r="H656" s="72"/>
      <c r="I656" s="72"/>
      <c r="J656" s="72"/>
      <c r="K656" s="72"/>
      <c r="L656" s="72"/>
      <c r="M656" s="72"/>
      <c r="N656" s="72"/>
      <c r="O656" s="72"/>
      <c r="P656" s="72"/>
    </row>
    <row r="657" spans="1:18" customHeight="1" ht="14.25">
      <c r="E657" s="72"/>
      <c r="F657" s="72"/>
      <c r="G657" s="72"/>
      <c r="H657" s="72"/>
      <c r="I657" s="72"/>
      <c r="J657" s="72"/>
      <c r="K657" s="72"/>
      <c r="L657" s="72"/>
      <c r="M657" s="72"/>
      <c r="N657" s="72"/>
      <c r="O657" s="72"/>
      <c r="P657" s="72"/>
    </row>
    <row r="658" spans="1:18" customHeight="1" ht="14.25">
      <c r="E658" s="72"/>
      <c r="F658" s="72"/>
      <c r="G658" s="72"/>
      <c r="H658" s="72"/>
      <c r="I658" s="72"/>
      <c r="J658" s="72"/>
      <c r="K658" s="72"/>
      <c r="L658" s="72"/>
      <c r="M658" s="72"/>
      <c r="N658" s="72"/>
      <c r="O658" s="72"/>
      <c r="P658" s="72"/>
    </row>
    <row r="659" spans="1:18" customHeight="1" ht="14.25">
      <c r="E659" s="72"/>
      <c r="F659" s="72"/>
      <c r="G659" s="72"/>
      <c r="H659" s="72"/>
      <c r="I659" s="72"/>
      <c r="J659" s="72"/>
      <c r="K659" s="72"/>
      <c r="L659" s="72"/>
      <c r="M659" s="72"/>
      <c r="N659" s="72"/>
      <c r="O659" s="72"/>
      <c r="P659" s="72"/>
    </row>
    <row r="660" spans="1:18" customHeight="1" ht="14.25">
      <c r="E660" s="72"/>
      <c r="F660" s="72"/>
      <c r="G660" s="72"/>
      <c r="H660" s="72"/>
      <c r="I660" s="72"/>
      <c r="J660" s="72"/>
      <c r="K660" s="72"/>
      <c r="L660" s="72"/>
      <c r="M660" s="72"/>
      <c r="N660" s="72"/>
      <c r="O660" s="72"/>
      <c r="P660" s="72"/>
    </row>
    <row r="661" spans="1:18" customHeight="1" ht="14.25">
      <c r="E661" s="72"/>
      <c r="F661" s="72"/>
      <c r="G661" s="72"/>
      <c r="H661" s="72"/>
      <c r="I661" s="72"/>
      <c r="J661" s="72"/>
      <c r="K661" s="72"/>
      <c r="L661" s="72"/>
      <c r="M661" s="72"/>
      <c r="N661" s="72"/>
      <c r="O661" s="72"/>
      <c r="P661" s="72"/>
    </row>
    <row r="662" spans="1:18" customHeight="1" ht="14.25">
      <c r="E662" s="72"/>
      <c r="F662" s="72"/>
      <c r="G662" s="72"/>
      <c r="H662" s="72"/>
      <c r="I662" s="72"/>
      <c r="J662" s="72"/>
      <c r="K662" s="72"/>
      <c r="L662" s="72"/>
      <c r="M662" s="72"/>
      <c r="N662" s="72"/>
      <c r="O662" s="72"/>
      <c r="P662" s="72"/>
    </row>
    <row r="663" spans="1:18" customHeight="1" ht="14.25">
      <c r="E663" s="72"/>
      <c r="F663" s="72"/>
      <c r="G663" s="72"/>
      <c r="H663" s="72"/>
      <c r="I663" s="72"/>
      <c r="J663" s="72"/>
      <c r="K663" s="72"/>
      <c r="L663" s="72"/>
      <c r="M663" s="72"/>
      <c r="N663" s="72"/>
      <c r="O663" s="72"/>
      <c r="P663" s="72"/>
    </row>
    <row r="664" spans="1:18" customHeight="1" ht="14.25">
      <c r="E664" s="72"/>
      <c r="F664" s="72"/>
      <c r="G664" s="72"/>
      <c r="H664" s="72"/>
      <c r="I664" s="72"/>
      <c r="J664" s="72"/>
      <c r="K664" s="72"/>
      <c r="L664" s="72"/>
      <c r="M664" s="72"/>
      <c r="N664" s="72"/>
      <c r="O664" s="72"/>
      <c r="P664" s="72"/>
    </row>
    <row r="665" spans="1:18" customHeight="1" ht="14.25">
      <c r="E665" s="72"/>
      <c r="F665" s="72"/>
      <c r="G665" s="72"/>
      <c r="H665" s="72"/>
      <c r="I665" s="72"/>
      <c r="J665" s="72"/>
      <c r="K665" s="72"/>
      <c r="L665" s="72"/>
      <c r="M665" s="72"/>
      <c r="N665" s="72"/>
      <c r="O665" s="72"/>
      <c r="P665" s="72"/>
    </row>
    <row r="666" spans="1:18" customHeight="1" ht="14.25">
      <c r="E666" s="72"/>
      <c r="F666" s="72"/>
      <c r="G666" s="72"/>
      <c r="H666" s="72"/>
      <c r="I666" s="72"/>
      <c r="J666" s="72"/>
      <c r="K666" s="72"/>
      <c r="L666" s="72"/>
      <c r="M666" s="72"/>
      <c r="N666" s="72"/>
      <c r="O666" s="72"/>
      <c r="P666" s="72"/>
    </row>
    <row r="667" spans="1:18" customHeight="1" ht="14.25">
      <c r="E667" s="72"/>
      <c r="F667" s="72"/>
      <c r="G667" s="72"/>
      <c r="H667" s="72"/>
      <c r="I667" s="72"/>
      <c r="J667" s="72"/>
      <c r="K667" s="72"/>
      <c r="L667" s="72"/>
      <c r="M667" s="72"/>
      <c r="N667" s="72"/>
      <c r="O667" s="72"/>
      <c r="P667" s="72"/>
    </row>
    <row r="668" spans="1:18" customHeight="1" ht="14.25">
      <c r="E668" s="72"/>
      <c r="F668" s="72"/>
      <c r="G668" s="72"/>
      <c r="H668" s="72"/>
      <c r="I668" s="72"/>
      <c r="J668" s="72"/>
      <c r="K668" s="72"/>
      <c r="L668" s="72"/>
      <c r="M668" s="72"/>
      <c r="N668" s="72"/>
      <c r="O668" s="72"/>
      <c r="P668" s="72"/>
    </row>
    <row r="669" spans="1:18" customHeight="1" ht="14.25">
      <c r="E669" s="72"/>
      <c r="F669" s="72"/>
      <c r="G669" s="72"/>
      <c r="H669" s="72"/>
      <c r="I669" s="72"/>
      <c r="J669" s="72"/>
      <c r="K669" s="72"/>
      <c r="L669" s="72"/>
      <c r="M669" s="72"/>
      <c r="N669" s="72"/>
      <c r="O669" s="72"/>
      <c r="P669" s="72"/>
    </row>
    <row r="670" spans="1:18" customHeight="1" ht="14.25">
      <c r="E670" s="72"/>
      <c r="F670" s="72"/>
      <c r="G670" s="72"/>
      <c r="H670" s="72"/>
      <c r="I670" s="72"/>
      <c r="J670" s="72"/>
      <c r="K670" s="72"/>
      <c r="L670" s="72"/>
      <c r="M670" s="72"/>
      <c r="N670" s="72"/>
      <c r="O670" s="72"/>
      <c r="P670" s="72"/>
    </row>
    <row r="671" spans="1:18" customHeight="1" ht="14.25">
      <c r="E671" s="72"/>
      <c r="F671" s="72"/>
      <c r="G671" s="72"/>
      <c r="H671" s="72"/>
      <c r="I671" s="72"/>
      <c r="J671" s="72"/>
      <c r="K671" s="72"/>
      <c r="L671" s="72"/>
      <c r="M671" s="72"/>
      <c r="N671" s="72"/>
      <c r="O671" s="72"/>
      <c r="P671" s="72"/>
    </row>
    <row r="672" spans="1:18" customHeight="1" ht="14.25">
      <c r="E672" s="72"/>
      <c r="F672" s="72"/>
      <c r="G672" s="72"/>
      <c r="H672" s="72"/>
      <c r="I672" s="72"/>
      <c r="J672" s="72"/>
      <c r="K672" s="72"/>
      <c r="L672" s="72"/>
      <c r="M672" s="72"/>
      <c r="N672" s="72"/>
      <c r="O672" s="72"/>
      <c r="P672" s="72"/>
    </row>
    <row r="673" spans="1:18" customHeight="1" ht="14.25">
      <c r="E673" s="72"/>
      <c r="F673" s="72"/>
      <c r="G673" s="72"/>
      <c r="H673" s="72"/>
      <c r="I673" s="72"/>
      <c r="J673" s="72"/>
      <c r="K673" s="72"/>
      <c r="L673" s="72"/>
      <c r="M673" s="72"/>
      <c r="N673" s="72"/>
      <c r="O673" s="72"/>
      <c r="P673" s="72"/>
    </row>
    <row r="674" spans="1:18" customHeight="1" ht="14.25">
      <c r="E674" s="72"/>
      <c r="F674" s="72"/>
      <c r="G674" s="72"/>
      <c r="H674" s="72"/>
      <c r="I674" s="72"/>
      <c r="J674" s="72"/>
      <c r="K674" s="72"/>
      <c r="L674" s="72"/>
      <c r="M674" s="72"/>
      <c r="N674" s="72"/>
      <c r="O674" s="72"/>
      <c r="P674" s="72"/>
    </row>
    <row r="675" spans="1:18" customHeight="1" ht="14.25">
      <c r="E675" s="72"/>
      <c r="F675" s="72"/>
      <c r="G675" s="72"/>
      <c r="H675" s="72"/>
      <c r="I675" s="72"/>
      <c r="J675" s="72"/>
      <c r="K675" s="72"/>
      <c r="L675" s="72"/>
      <c r="M675" s="72"/>
      <c r="N675" s="72"/>
      <c r="O675" s="72"/>
      <c r="P675" s="72"/>
    </row>
    <row r="676" spans="1:18" customHeight="1" ht="14.25">
      <c r="E676" s="72"/>
      <c r="F676" s="72"/>
      <c r="G676" s="72"/>
      <c r="H676" s="72"/>
      <c r="I676" s="72"/>
      <c r="J676" s="72"/>
      <c r="K676" s="72"/>
      <c r="L676" s="72"/>
      <c r="M676" s="72"/>
      <c r="N676" s="72"/>
      <c r="O676" s="72"/>
      <c r="P676" s="72"/>
    </row>
    <row r="677" spans="1:18" customHeight="1" ht="14.25">
      <c r="E677" s="72"/>
      <c r="F677" s="72"/>
      <c r="G677" s="72"/>
      <c r="H677" s="72"/>
      <c r="I677" s="72"/>
      <c r="J677" s="72"/>
      <c r="K677" s="72"/>
      <c r="L677" s="72"/>
      <c r="M677" s="72"/>
      <c r="N677" s="72"/>
      <c r="O677" s="72"/>
      <c r="P677" s="72"/>
    </row>
    <row r="678" spans="1:18" customHeight="1" ht="14.25">
      <c r="E678" s="72"/>
      <c r="F678" s="72"/>
      <c r="G678" s="72"/>
      <c r="H678" s="72"/>
      <c r="I678" s="72"/>
      <c r="J678" s="72"/>
      <c r="K678" s="72"/>
      <c r="L678" s="72"/>
      <c r="M678" s="72"/>
      <c r="N678" s="72"/>
      <c r="O678" s="72"/>
      <c r="P678" s="72"/>
    </row>
    <row r="679" spans="1:18" customHeight="1" ht="14.25">
      <c r="E679" s="72"/>
      <c r="F679" s="72"/>
      <c r="G679" s="72"/>
      <c r="H679" s="72"/>
      <c r="I679" s="72"/>
      <c r="J679" s="72"/>
      <c r="K679" s="72"/>
      <c r="L679" s="72"/>
      <c r="M679" s="72"/>
      <c r="N679" s="72"/>
      <c r="O679" s="72"/>
      <c r="P679" s="72"/>
    </row>
    <row r="680" spans="1:18" customHeight="1" ht="14.25">
      <c r="E680" s="72"/>
      <c r="F680" s="72"/>
      <c r="G680" s="72"/>
      <c r="H680" s="72"/>
      <c r="I680" s="72"/>
      <c r="J680" s="72"/>
      <c r="K680" s="72"/>
      <c r="L680" s="72"/>
      <c r="M680" s="72"/>
      <c r="N680" s="72"/>
      <c r="O680" s="72"/>
      <c r="P680" s="72"/>
    </row>
    <row r="681" spans="1:18" customHeight="1" ht="14.25">
      <c r="E681" s="72"/>
      <c r="F681" s="72"/>
      <c r="G681" s="72"/>
      <c r="H681" s="72"/>
      <c r="I681" s="72"/>
      <c r="J681" s="72"/>
      <c r="K681" s="72"/>
      <c r="L681" s="72"/>
      <c r="M681" s="72"/>
      <c r="N681" s="72"/>
      <c r="O681" s="72"/>
      <c r="P681" s="72"/>
    </row>
    <row r="682" spans="1:18" customHeight="1" ht="14.25">
      <c r="E682" s="72"/>
      <c r="F682" s="72"/>
      <c r="G682" s="72"/>
      <c r="H682" s="72"/>
      <c r="I682" s="72"/>
      <c r="J682" s="72"/>
      <c r="K682" s="72"/>
      <c r="L682" s="72"/>
      <c r="M682" s="72"/>
      <c r="N682" s="72"/>
      <c r="O682" s="72"/>
      <c r="P682" s="72"/>
    </row>
    <row r="683" spans="1:18" customHeight="1" ht="14.25">
      <c r="E683" s="72"/>
      <c r="F683" s="72"/>
      <c r="G683" s="72"/>
      <c r="H683" s="72"/>
      <c r="I683" s="72"/>
      <c r="J683" s="72"/>
      <c r="K683" s="72"/>
      <c r="L683" s="72"/>
      <c r="M683" s="72"/>
      <c r="N683" s="72"/>
      <c r="O683" s="72"/>
      <c r="P683" s="72"/>
    </row>
    <row r="684" spans="1:18" customHeight="1" ht="14.25">
      <c r="E684" s="72"/>
      <c r="F684" s="72"/>
      <c r="G684" s="72"/>
      <c r="H684" s="72"/>
      <c r="I684" s="72"/>
      <c r="J684" s="72"/>
      <c r="K684" s="72"/>
      <c r="L684" s="72"/>
      <c r="M684" s="72"/>
      <c r="N684" s="72"/>
      <c r="O684" s="72"/>
      <c r="P684" s="72"/>
    </row>
    <row r="685" spans="1:18" customHeight="1" ht="14.25">
      <c r="E685" s="72"/>
      <c r="F685" s="72"/>
      <c r="G685" s="72"/>
      <c r="H685" s="72"/>
      <c r="I685" s="72"/>
      <c r="J685" s="72"/>
      <c r="K685" s="72"/>
      <c r="L685" s="72"/>
      <c r="M685" s="72"/>
      <c r="N685" s="72"/>
      <c r="O685" s="72"/>
      <c r="P685" s="72"/>
    </row>
    <row r="686" spans="1:18" customHeight="1" ht="14.25">
      <c r="E686" s="72"/>
      <c r="F686" s="72"/>
      <c r="G686" s="72"/>
      <c r="H686" s="72"/>
      <c r="I686" s="72"/>
      <c r="J686" s="72"/>
      <c r="K686" s="72"/>
      <c r="L686" s="72"/>
      <c r="M686" s="72"/>
      <c r="N686" s="72"/>
      <c r="O686" s="72"/>
      <c r="P686" s="72"/>
    </row>
    <row r="687" spans="1:18" customHeight="1" ht="14.25">
      <c r="E687" s="72"/>
      <c r="F687" s="72"/>
      <c r="G687" s="72"/>
      <c r="H687" s="72"/>
      <c r="I687" s="72"/>
      <c r="J687" s="72"/>
      <c r="K687" s="72"/>
      <c r="L687" s="72"/>
      <c r="M687" s="72"/>
      <c r="N687" s="72"/>
      <c r="O687" s="72"/>
      <c r="P687" s="72"/>
    </row>
    <row r="688" spans="1:18" customHeight="1" ht="14.25">
      <c r="E688" s="72"/>
      <c r="F688" s="72"/>
      <c r="G688" s="72"/>
      <c r="H688" s="72"/>
      <c r="I688" s="72"/>
      <c r="J688" s="72"/>
      <c r="K688" s="72"/>
      <c r="L688" s="72"/>
      <c r="M688" s="72"/>
      <c r="N688" s="72"/>
      <c r="O688" s="72"/>
      <c r="P688" s="72"/>
    </row>
    <row r="689" spans="1:18" customHeight="1" ht="14.25">
      <c r="E689" s="72"/>
      <c r="F689" s="72"/>
      <c r="G689" s="72"/>
      <c r="H689" s="72"/>
      <c r="I689" s="72"/>
      <c r="J689" s="72"/>
      <c r="K689" s="72"/>
      <c r="L689" s="72"/>
      <c r="M689" s="72"/>
      <c r="N689" s="72"/>
      <c r="O689" s="72"/>
      <c r="P689" s="72"/>
    </row>
    <row r="690" spans="1:18" customHeight="1" ht="14.25">
      <c r="E690" s="72"/>
      <c r="F690" s="72"/>
      <c r="G690" s="72"/>
      <c r="H690" s="72"/>
      <c r="I690" s="72"/>
      <c r="J690" s="72"/>
      <c r="K690" s="72"/>
      <c r="L690" s="72"/>
      <c r="M690" s="72"/>
      <c r="N690" s="72"/>
      <c r="O690" s="72"/>
      <c r="P690" s="72"/>
    </row>
    <row r="691" spans="1:18" customHeight="1" ht="14.25">
      <c r="E691" s="72"/>
      <c r="F691" s="72"/>
      <c r="G691" s="72"/>
      <c r="H691" s="72"/>
      <c r="I691" s="72"/>
      <c r="J691" s="72"/>
      <c r="K691" s="72"/>
      <c r="L691" s="72"/>
      <c r="M691" s="72"/>
      <c r="N691" s="72"/>
      <c r="O691" s="72"/>
      <c r="P691" s="72"/>
    </row>
    <row r="692" spans="1:18" customHeight="1" ht="14.25">
      <c r="E692" s="72"/>
      <c r="F692" s="72"/>
      <c r="G692" s="72"/>
      <c r="H692" s="72"/>
      <c r="I692" s="72"/>
      <c r="J692" s="72"/>
      <c r="K692" s="72"/>
      <c r="L692" s="72"/>
      <c r="M692" s="72"/>
      <c r="N692" s="72"/>
      <c r="O692" s="72"/>
      <c r="P692" s="72"/>
    </row>
    <row r="693" spans="1:18" customHeight="1" ht="14.25">
      <c r="E693" s="72"/>
      <c r="F693" s="72"/>
      <c r="G693" s="72"/>
      <c r="H693" s="72"/>
      <c r="I693" s="72"/>
      <c r="J693" s="72"/>
      <c r="K693" s="72"/>
      <c r="L693" s="72"/>
      <c r="M693" s="72"/>
      <c r="N693" s="72"/>
      <c r="O693" s="72"/>
      <c r="P693" s="72"/>
    </row>
    <row r="694" spans="1:18" customHeight="1" ht="14.25">
      <c r="E694" s="72"/>
      <c r="F694" s="72"/>
      <c r="G694" s="72"/>
      <c r="H694" s="72"/>
      <c r="I694" s="72"/>
      <c r="J694" s="72"/>
      <c r="K694" s="72"/>
      <c r="L694" s="72"/>
      <c r="M694" s="72"/>
      <c r="N694" s="72"/>
      <c r="O694" s="72"/>
      <c r="P694" s="72"/>
    </row>
    <row r="695" spans="1:18" customHeight="1" ht="14.25">
      <c r="E695" s="72"/>
      <c r="F695" s="72"/>
      <c r="G695" s="72"/>
      <c r="H695" s="72"/>
      <c r="I695" s="72"/>
      <c r="J695" s="72"/>
      <c r="K695" s="72"/>
      <c r="L695" s="72"/>
      <c r="M695" s="72"/>
      <c r="N695" s="72"/>
      <c r="O695" s="72"/>
      <c r="P695" s="72"/>
    </row>
    <row r="696" spans="1:18" customHeight="1" ht="14.25">
      <c r="E696" s="72"/>
      <c r="F696" s="72"/>
      <c r="G696" s="72"/>
      <c r="H696" s="72"/>
      <c r="I696" s="72"/>
      <c r="J696" s="72"/>
      <c r="K696" s="72"/>
      <c r="L696" s="72"/>
      <c r="M696" s="72"/>
      <c r="N696" s="72"/>
      <c r="O696" s="72"/>
      <c r="P696" s="72"/>
    </row>
    <row r="697" spans="1:18" customHeight="1" ht="14.25">
      <c r="E697" s="72"/>
      <c r="F697" s="72"/>
      <c r="G697" s="72"/>
      <c r="H697" s="72"/>
      <c r="I697" s="72"/>
      <c r="J697" s="72"/>
      <c r="K697" s="72"/>
      <c r="L697" s="72"/>
      <c r="M697" s="72"/>
      <c r="N697" s="72"/>
      <c r="O697" s="72"/>
      <c r="P697" s="72"/>
    </row>
    <row r="698" spans="1:18" customHeight="1" ht="14.25">
      <c r="E698" s="72"/>
      <c r="F698" s="72"/>
      <c r="G698" s="72"/>
      <c r="H698" s="72"/>
      <c r="I698" s="72"/>
      <c r="J698" s="72"/>
      <c r="K698" s="72"/>
      <c r="L698" s="72"/>
      <c r="M698" s="72"/>
      <c r="N698" s="72"/>
      <c r="O698" s="72"/>
      <c r="P698" s="72"/>
    </row>
    <row r="699" spans="1:18" customHeight="1" ht="14.25">
      <c r="E699" s="72"/>
      <c r="F699" s="72"/>
      <c r="G699" s="72"/>
      <c r="H699" s="72"/>
      <c r="I699" s="72"/>
      <c r="J699" s="72"/>
      <c r="K699" s="72"/>
      <c r="L699" s="72"/>
      <c r="M699" s="72"/>
      <c r="N699" s="72"/>
      <c r="O699" s="72"/>
      <c r="P699" s="72"/>
    </row>
    <row r="700" spans="1:18" customHeight="1" ht="14.25">
      <c r="E700" s="72"/>
      <c r="F700" s="72"/>
      <c r="G700" s="72"/>
      <c r="H700" s="72"/>
      <c r="I700" s="72"/>
      <c r="J700" s="72"/>
      <c r="K700" s="72"/>
      <c r="L700" s="72"/>
      <c r="M700" s="72"/>
      <c r="N700" s="72"/>
      <c r="O700" s="72"/>
      <c r="P700" s="72"/>
    </row>
    <row r="701" spans="1:18" customHeight="1" ht="14.25">
      <c r="E701" s="72"/>
      <c r="F701" s="72"/>
      <c r="G701" s="72"/>
      <c r="H701" s="72"/>
      <c r="I701" s="72"/>
      <c r="J701" s="72"/>
      <c r="K701" s="72"/>
      <c r="L701" s="72"/>
      <c r="M701" s="72"/>
      <c r="N701" s="72"/>
      <c r="O701" s="72"/>
      <c r="P701" s="72"/>
    </row>
    <row r="702" spans="1:18" customHeight="1" ht="14.25">
      <c r="E702" s="72"/>
      <c r="F702" s="72"/>
      <c r="G702" s="72"/>
      <c r="H702" s="72"/>
      <c r="I702" s="72"/>
      <c r="J702" s="72"/>
      <c r="K702" s="72"/>
      <c r="L702" s="72"/>
      <c r="M702" s="72"/>
      <c r="N702" s="72"/>
      <c r="O702" s="72"/>
      <c r="P702" s="72"/>
    </row>
    <row r="703" spans="1:18" customHeight="1" ht="14.25">
      <c r="E703" s="72"/>
      <c r="F703" s="72"/>
      <c r="G703" s="72"/>
      <c r="H703" s="72"/>
      <c r="I703" s="72"/>
      <c r="J703" s="72"/>
      <c r="K703" s="72"/>
      <c r="L703" s="72"/>
      <c r="M703" s="72"/>
      <c r="N703" s="72"/>
      <c r="O703" s="72"/>
      <c r="P703" s="72"/>
    </row>
    <row r="704" spans="1:18" customHeight="1" ht="14.25">
      <c r="E704" s="72"/>
      <c r="F704" s="72"/>
      <c r="G704" s="72"/>
      <c r="H704" s="72"/>
      <c r="I704" s="72"/>
      <c r="J704" s="72"/>
      <c r="K704" s="72"/>
      <c r="L704" s="72"/>
      <c r="M704" s="72"/>
      <c r="N704" s="72"/>
      <c r="O704" s="72"/>
      <c r="P704" s="72"/>
    </row>
    <row r="705" spans="1:18" customHeight="1" ht="14.25">
      <c r="E705" s="72"/>
      <c r="F705" s="72"/>
      <c r="G705" s="72"/>
      <c r="H705" s="72"/>
      <c r="I705" s="72"/>
      <c r="J705" s="72"/>
      <c r="K705" s="72"/>
      <c r="L705" s="72"/>
      <c r="M705" s="72"/>
      <c r="N705" s="72"/>
      <c r="O705" s="72"/>
      <c r="P705" s="72"/>
    </row>
    <row r="706" spans="1:18" customHeight="1" ht="14.25">
      <c r="E706" s="72"/>
      <c r="F706" s="72"/>
      <c r="G706" s="72"/>
      <c r="H706" s="72"/>
      <c r="I706" s="72"/>
      <c r="J706" s="72"/>
      <c r="K706" s="72"/>
      <c r="L706" s="72"/>
      <c r="M706" s="72"/>
      <c r="N706" s="72"/>
      <c r="O706" s="72"/>
      <c r="P706" s="72"/>
    </row>
    <row r="707" spans="1:18" customHeight="1" ht="14.25">
      <c r="E707" s="72"/>
      <c r="F707" s="72"/>
      <c r="G707" s="72"/>
      <c r="H707" s="72"/>
      <c r="I707" s="72"/>
      <c r="J707" s="72"/>
      <c r="K707" s="72"/>
      <c r="L707" s="72"/>
      <c r="M707" s="72"/>
      <c r="N707" s="72"/>
      <c r="O707" s="72"/>
      <c r="P707" s="72"/>
    </row>
    <row r="708" spans="1:18" customHeight="1" ht="14.25">
      <c r="E708" s="72"/>
      <c r="F708" s="72"/>
      <c r="G708" s="72"/>
      <c r="H708" s="72"/>
      <c r="I708" s="72"/>
      <c r="J708" s="72"/>
      <c r="K708" s="72"/>
      <c r="L708" s="72"/>
      <c r="M708" s="72"/>
      <c r="N708" s="72"/>
      <c r="O708" s="72"/>
      <c r="P708" s="72"/>
    </row>
    <row r="709" spans="1:18" customHeight="1" ht="14.25">
      <c r="E709" s="72"/>
      <c r="F709" s="72"/>
      <c r="G709" s="72"/>
      <c r="H709" s="72"/>
      <c r="I709" s="72"/>
      <c r="J709" s="72"/>
      <c r="K709" s="72"/>
      <c r="L709" s="72"/>
      <c r="M709" s="72"/>
      <c r="N709" s="72"/>
      <c r="O709" s="72"/>
      <c r="P709" s="72"/>
    </row>
    <row r="710" spans="1:18" customHeight="1" ht="14.25">
      <c r="E710" s="72"/>
      <c r="F710" s="72"/>
      <c r="G710" s="72"/>
      <c r="H710" s="72"/>
      <c r="I710" s="72"/>
      <c r="J710" s="72"/>
      <c r="K710" s="72"/>
      <c r="L710" s="72"/>
      <c r="M710" s="72"/>
      <c r="N710" s="72"/>
      <c r="O710" s="72"/>
      <c r="P710" s="72"/>
    </row>
    <row r="711" spans="1:18" customHeight="1" ht="14.25">
      <c r="E711" s="72"/>
      <c r="F711" s="72"/>
      <c r="G711" s="72"/>
      <c r="H711" s="72"/>
      <c r="I711" s="72"/>
      <c r="J711" s="72"/>
      <c r="K711" s="72"/>
      <c r="L711" s="72"/>
      <c r="M711" s="72"/>
      <c r="N711" s="72"/>
      <c r="O711" s="72"/>
      <c r="P711" s="72"/>
    </row>
    <row r="712" spans="1:18" customHeight="1" ht="14.25">
      <c r="E712" s="72"/>
      <c r="F712" s="72"/>
      <c r="G712" s="72"/>
      <c r="H712" s="72"/>
      <c r="I712" s="72"/>
      <c r="J712" s="72"/>
      <c r="K712" s="72"/>
      <c r="L712" s="72"/>
      <c r="M712" s="72"/>
      <c r="N712" s="72"/>
      <c r="O712" s="72"/>
      <c r="P712" s="72"/>
    </row>
    <row r="713" spans="1:18" customHeight="1" ht="14.25">
      <c r="E713" s="72"/>
      <c r="F713" s="72"/>
      <c r="G713" s="72"/>
      <c r="H713" s="72"/>
      <c r="I713" s="72"/>
      <c r="J713" s="72"/>
      <c r="K713" s="72"/>
      <c r="L713" s="72"/>
      <c r="M713" s="72"/>
      <c r="N713" s="72"/>
      <c r="O713" s="72"/>
      <c r="P713" s="72"/>
    </row>
    <row r="714" spans="1:18" customHeight="1" ht="14.25">
      <c r="E714" s="72"/>
      <c r="F714" s="72"/>
      <c r="G714" s="72"/>
      <c r="H714" s="72"/>
      <c r="I714" s="72"/>
      <c r="J714" s="72"/>
      <c r="K714" s="72"/>
      <c r="L714" s="72"/>
      <c r="M714" s="72"/>
      <c r="N714" s="72"/>
      <c r="O714" s="72"/>
      <c r="P714" s="72"/>
    </row>
    <row r="715" spans="1:18" customHeight="1" ht="14.25">
      <c r="E715" s="72"/>
      <c r="F715" s="72"/>
      <c r="G715" s="72"/>
      <c r="H715" s="72"/>
      <c r="I715" s="72"/>
      <c r="J715" s="72"/>
      <c r="K715" s="72"/>
      <c r="L715" s="72"/>
      <c r="M715" s="72"/>
      <c r="N715" s="72"/>
      <c r="O715" s="72"/>
      <c r="P715" s="72"/>
    </row>
    <row r="716" spans="1:18" customHeight="1" ht="14.25">
      <c r="E716" s="72"/>
      <c r="F716" s="72"/>
      <c r="G716" s="72"/>
      <c r="H716" s="72"/>
      <c r="I716" s="72"/>
      <c r="J716" s="72"/>
      <c r="K716" s="72"/>
      <c r="L716" s="72"/>
      <c r="M716" s="72"/>
      <c r="N716" s="72"/>
      <c r="O716" s="72"/>
      <c r="P716" s="72"/>
    </row>
    <row r="717" spans="1:18" customHeight="1" ht="14.25">
      <c r="E717" s="72"/>
      <c r="F717" s="72"/>
      <c r="G717" s="72"/>
      <c r="H717" s="72"/>
      <c r="I717" s="72"/>
      <c r="J717" s="72"/>
      <c r="K717" s="72"/>
      <c r="L717" s="72"/>
      <c r="M717" s="72"/>
      <c r="N717" s="72"/>
      <c r="O717" s="72"/>
      <c r="P717" s="72"/>
    </row>
    <row r="718" spans="1:18" customHeight="1" ht="14.25">
      <c r="E718" s="72"/>
      <c r="F718" s="72"/>
      <c r="G718" s="72"/>
      <c r="H718" s="72"/>
      <c r="I718" s="72"/>
      <c r="J718" s="72"/>
      <c r="K718" s="72"/>
      <c r="L718" s="72"/>
      <c r="M718" s="72"/>
      <c r="N718" s="72"/>
      <c r="O718" s="72"/>
      <c r="P718" s="72"/>
    </row>
    <row r="719" spans="1:18" customHeight="1" ht="14.25">
      <c r="E719" s="72"/>
      <c r="F719" s="72"/>
      <c r="G719" s="72"/>
      <c r="H719" s="72"/>
      <c r="I719" s="72"/>
      <c r="J719" s="72"/>
      <c r="K719" s="72"/>
      <c r="L719" s="72"/>
      <c r="M719" s="72"/>
      <c r="N719" s="72"/>
      <c r="O719" s="72"/>
      <c r="P719" s="72"/>
    </row>
    <row r="720" spans="1:18" customHeight="1" ht="14.25">
      <c r="E720" s="72"/>
      <c r="F720" s="72"/>
      <c r="G720" s="72"/>
      <c r="H720" s="72"/>
      <c r="I720" s="72"/>
      <c r="J720" s="72"/>
      <c r="K720" s="72"/>
      <c r="L720" s="72"/>
      <c r="M720" s="72"/>
      <c r="N720" s="72"/>
      <c r="O720" s="72"/>
      <c r="P720" s="72"/>
    </row>
    <row r="721" spans="1:18" customHeight="1" ht="14.25">
      <c r="E721" s="72"/>
      <c r="F721" s="72"/>
      <c r="G721" s="72"/>
      <c r="H721" s="72"/>
      <c r="I721" s="72"/>
      <c r="J721" s="72"/>
      <c r="K721" s="72"/>
      <c r="L721" s="72"/>
      <c r="M721" s="72"/>
      <c r="N721" s="72"/>
      <c r="O721" s="72"/>
      <c r="P721" s="72"/>
    </row>
    <row r="722" spans="1:18" customHeight="1" ht="14.25">
      <c r="E722" s="72"/>
      <c r="F722" s="72"/>
      <c r="G722" s="72"/>
      <c r="H722" s="72"/>
      <c r="I722" s="72"/>
      <c r="J722" s="72"/>
      <c r="K722" s="72"/>
      <c r="L722" s="72"/>
      <c r="M722" s="72"/>
      <c r="N722" s="72"/>
      <c r="O722" s="72"/>
      <c r="P722" s="72"/>
    </row>
    <row r="723" spans="1:18" customHeight="1" ht="14.25">
      <c r="E723" s="72"/>
      <c r="F723" s="72"/>
      <c r="G723" s="72"/>
      <c r="H723" s="72"/>
      <c r="I723" s="72"/>
      <c r="J723" s="72"/>
      <c r="K723" s="72"/>
      <c r="L723" s="72"/>
      <c r="M723" s="72"/>
      <c r="N723" s="72"/>
      <c r="O723" s="72"/>
      <c r="P723" s="72"/>
    </row>
    <row r="724" spans="1:18" customHeight="1" ht="14.25">
      <c r="E724" s="72"/>
      <c r="F724" s="72"/>
      <c r="G724" s="72"/>
      <c r="H724" s="72"/>
      <c r="I724" s="72"/>
      <c r="J724" s="72"/>
      <c r="K724" s="72"/>
      <c r="L724" s="72"/>
      <c r="M724" s="72"/>
      <c r="N724" s="72"/>
      <c r="O724" s="72"/>
      <c r="P724" s="72"/>
    </row>
    <row r="725" spans="1:18" customHeight="1" ht="14.25">
      <c r="E725" s="72"/>
      <c r="F725" s="72"/>
      <c r="G725" s="72"/>
      <c r="H725" s="72"/>
      <c r="I725" s="72"/>
      <c r="J725" s="72"/>
      <c r="K725" s="72"/>
      <c r="L725" s="72"/>
      <c r="M725" s="72"/>
      <c r="N725" s="72"/>
      <c r="O725" s="72"/>
      <c r="P725" s="72"/>
    </row>
    <row r="726" spans="1:18" customHeight="1" ht="14.25">
      <c r="E726" s="72"/>
      <c r="F726" s="72"/>
      <c r="G726" s="72"/>
      <c r="H726" s="72"/>
      <c r="I726" s="72"/>
      <c r="J726" s="72"/>
      <c r="K726" s="72"/>
      <c r="L726" s="72"/>
      <c r="M726" s="72"/>
      <c r="N726" s="72"/>
      <c r="O726" s="72"/>
      <c r="P726" s="72"/>
    </row>
    <row r="727" spans="1:18" customHeight="1" ht="14.25">
      <c r="E727" s="72"/>
      <c r="F727" s="72"/>
      <c r="G727" s="72"/>
      <c r="H727" s="72"/>
      <c r="I727" s="72"/>
      <c r="J727" s="72"/>
      <c r="K727" s="72"/>
      <c r="L727" s="72"/>
      <c r="M727" s="72"/>
      <c r="N727" s="72"/>
      <c r="O727" s="72"/>
      <c r="P727" s="72"/>
    </row>
    <row r="728" spans="1:18" customHeight="1" ht="14.25">
      <c r="E728" s="72"/>
      <c r="F728" s="72"/>
      <c r="G728" s="72"/>
      <c r="H728" s="72"/>
      <c r="I728" s="72"/>
      <c r="J728" s="72"/>
      <c r="K728" s="72"/>
      <c r="L728" s="72"/>
      <c r="M728" s="72"/>
      <c r="N728" s="72"/>
      <c r="O728" s="72"/>
      <c r="P728" s="72"/>
    </row>
    <row r="729" spans="1:18" customHeight="1" ht="14.25">
      <c r="E729" s="72"/>
      <c r="F729" s="72"/>
      <c r="G729" s="72"/>
      <c r="H729" s="72"/>
      <c r="I729" s="72"/>
      <c r="J729" s="72"/>
      <c r="K729" s="72"/>
      <c r="L729" s="72"/>
      <c r="M729" s="72"/>
      <c r="N729" s="72"/>
      <c r="O729" s="72"/>
      <c r="P729" s="72"/>
    </row>
    <row r="730" spans="1:18" customHeight="1" ht="14.25">
      <c r="E730" s="72"/>
      <c r="F730" s="72"/>
      <c r="G730" s="72"/>
      <c r="H730" s="72"/>
      <c r="I730" s="72"/>
      <c r="J730" s="72"/>
      <c r="K730" s="72"/>
      <c r="L730" s="72"/>
      <c r="M730" s="72"/>
      <c r="N730" s="72"/>
      <c r="O730" s="72"/>
      <c r="P730" s="72"/>
    </row>
    <row r="731" spans="1:18" customHeight="1" ht="14.25">
      <c r="E731" s="72"/>
      <c r="F731" s="72"/>
      <c r="G731" s="72"/>
      <c r="H731" s="72"/>
      <c r="I731" s="72"/>
      <c r="J731" s="72"/>
      <c r="K731" s="72"/>
      <c r="L731" s="72"/>
      <c r="M731" s="72"/>
      <c r="N731" s="72"/>
      <c r="O731" s="72"/>
      <c r="P731" s="72"/>
    </row>
    <row r="732" spans="1:18" customHeight="1" ht="14.25">
      <c r="E732" s="72"/>
      <c r="F732" s="72"/>
      <c r="G732" s="72"/>
      <c r="H732" s="72"/>
      <c r="I732" s="72"/>
      <c r="J732" s="72"/>
      <c r="K732" s="72"/>
      <c r="L732" s="72"/>
      <c r="M732" s="72"/>
      <c r="N732" s="72"/>
      <c r="O732" s="72"/>
      <c r="P732" s="72"/>
    </row>
    <row r="733" spans="1:18" customHeight="1" ht="14.25">
      <c r="E733" s="72"/>
      <c r="F733" s="72"/>
      <c r="G733" s="72"/>
      <c r="H733" s="72"/>
      <c r="I733" s="72"/>
      <c r="J733" s="72"/>
      <c r="K733" s="72"/>
      <c r="L733" s="72"/>
      <c r="M733" s="72"/>
      <c r="N733" s="72"/>
      <c r="O733" s="72"/>
      <c r="P733" s="72"/>
    </row>
    <row r="734" spans="1:18" customHeight="1" ht="14.25">
      <c r="E734" s="72"/>
      <c r="F734" s="72"/>
      <c r="G734" s="72"/>
      <c r="H734" s="72"/>
      <c r="I734" s="72"/>
      <c r="J734" s="72"/>
      <c r="K734" s="72"/>
      <c r="L734" s="72"/>
      <c r="M734" s="72"/>
      <c r="N734" s="72"/>
      <c r="O734" s="72"/>
      <c r="P734" s="72"/>
    </row>
    <row r="735" spans="1:18" customHeight="1" ht="14.25">
      <c r="E735" s="72"/>
      <c r="F735" s="72"/>
      <c r="G735" s="72"/>
      <c r="H735" s="72"/>
      <c r="I735" s="72"/>
      <c r="J735" s="72"/>
      <c r="K735" s="72"/>
      <c r="L735" s="72"/>
      <c r="M735" s="72"/>
      <c r="N735" s="72"/>
      <c r="O735" s="72"/>
      <c r="P735" s="72"/>
    </row>
    <row r="736" spans="1:18" customHeight="1" ht="14.25">
      <c r="E736" s="72"/>
      <c r="F736" s="72"/>
      <c r="G736" s="72"/>
      <c r="H736" s="72"/>
      <c r="I736" s="72"/>
      <c r="J736" s="72"/>
      <c r="K736" s="72"/>
      <c r="L736" s="72"/>
      <c r="M736" s="72"/>
      <c r="N736" s="72"/>
      <c r="O736" s="72"/>
      <c r="P736" s="72"/>
    </row>
    <row r="737" spans="1:18" customHeight="1" ht="14.25">
      <c r="E737" s="72"/>
      <c r="F737" s="72"/>
      <c r="G737" s="72"/>
      <c r="H737" s="72"/>
      <c r="I737" s="72"/>
      <c r="J737" s="72"/>
      <c r="K737" s="72"/>
      <c r="L737" s="72"/>
      <c r="M737" s="72"/>
      <c r="N737" s="72"/>
      <c r="O737" s="72"/>
      <c r="P737" s="72"/>
    </row>
    <row r="738" spans="1:18" customHeight="1" ht="14.25">
      <c r="E738" s="72"/>
      <c r="F738" s="72"/>
      <c r="G738" s="72"/>
      <c r="H738" s="72"/>
      <c r="I738" s="72"/>
      <c r="J738" s="72"/>
      <c r="K738" s="72"/>
      <c r="L738" s="72"/>
      <c r="M738" s="72"/>
      <c r="N738" s="72"/>
      <c r="O738" s="72"/>
      <c r="P738" s="72"/>
    </row>
    <row r="739" spans="1:18" customHeight="1" ht="14.25">
      <c r="E739" s="72"/>
      <c r="F739" s="72"/>
      <c r="G739" s="72"/>
      <c r="H739" s="72"/>
      <c r="I739" s="72"/>
      <c r="J739" s="72"/>
      <c r="K739" s="72"/>
      <c r="L739" s="72"/>
      <c r="M739" s="72"/>
      <c r="N739" s="72"/>
      <c r="O739" s="72"/>
      <c r="P739" s="72"/>
    </row>
    <row r="740" spans="1:18" customHeight="1" ht="14.25">
      <c r="E740" s="72"/>
      <c r="F740" s="72"/>
      <c r="G740" s="72"/>
      <c r="H740" s="72"/>
      <c r="I740" s="72"/>
      <c r="J740" s="72"/>
      <c r="K740" s="72"/>
      <c r="L740" s="72"/>
      <c r="M740" s="72"/>
      <c r="N740" s="72"/>
      <c r="O740" s="72"/>
      <c r="P740" s="72"/>
    </row>
    <row r="741" spans="1:18" customHeight="1" ht="14.25">
      <c r="E741" s="72"/>
      <c r="F741" s="72"/>
      <c r="G741" s="72"/>
      <c r="H741" s="72"/>
      <c r="I741" s="72"/>
      <c r="J741" s="72"/>
      <c r="K741" s="72"/>
      <c r="L741" s="72"/>
      <c r="M741" s="72"/>
      <c r="N741" s="72"/>
      <c r="O741" s="72"/>
      <c r="P741" s="72"/>
    </row>
    <row r="742" spans="1:18" customHeight="1" ht="14.25">
      <c r="E742" s="72"/>
      <c r="F742" s="72"/>
      <c r="G742" s="72"/>
      <c r="H742" s="72"/>
      <c r="I742" s="72"/>
      <c r="J742" s="72"/>
      <c r="K742" s="72"/>
      <c r="L742" s="72"/>
      <c r="M742" s="72"/>
      <c r="N742" s="72"/>
      <c r="O742" s="72"/>
      <c r="P742" s="72"/>
    </row>
    <row r="743" spans="1:18" customHeight="1" ht="14.25">
      <c r="E743" s="72"/>
      <c r="F743" s="72"/>
      <c r="G743" s="72"/>
      <c r="H743" s="72"/>
      <c r="I743" s="72"/>
      <c r="J743" s="72"/>
      <c r="K743" s="72"/>
      <c r="L743" s="72"/>
      <c r="M743" s="72"/>
      <c r="N743" s="72"/>
      <c r="O743" s="72"/>
      <c r="P743" s="72"/>
    </row>
    <row r="744" spans="1:18" customHeight="1" ht="14.25">
      <c r="E744" s="72"/>
      <c r="F744" s="72"/>
      <c r="G744" s="72"/>
      <c r="H744" s="72"/>
      <c r="I744" s="72"/>
      <c r="J744" s="72"/>
      <c r="K744" s="72"/>
      <c r="L744" s="72"/>
      <c r="M744" s="72"/>
      <c r="N744" s="72"/>
      <c r="O744" s="72"/>
      <c r="P744" s="72"/>
    </row>
    <row r="745" spans="1:18" customHeight="1" ht="14.25">
      <c r="E745" s="72"/>
      <c r="F745" s="72"/>
      <c r="G745" s="72"/>
      <c r="H745" s="72"/>
      <c r="I745" s="72"/>
      <c r="J745" s="72"/>
      <c r="K745" s="72"/>
      <c r="L745" s="72"/>
      <c r="M745" s="72"/>
      <c r="N745" s="72"/>
      <c r="O745" s="72"/>
      <c r="P745" s="72"/>
    </row>
    <row r="746" spans="1:18" customHeight="1" ht="14.25">
      <c r="E746" s="72"/>
      <c r="F746" s="72"/>
      <c r="G746" s="72"/>
      <c r="H746" s="72"/>
      <c r="I746" s="72"/>
      <c r="J746" s="72"/>
      <c r="K746" s="72"/>
      <c r="L746" s="72"/>
      <c r="M746" s="72"/>
      <c r="N746" s="72"/>
      <c r="O746" s="72"/>
      <c r="P746" s="72"/>
    </row>
    <row r="747" spans="1:18" customHeight="1" ht="14.25">
      <c r="E747" s="72"/>
      <c r="F747" s="72"/>
      <c r="G747" s="72"/>
      <c r="H747" s="72"/>
      <c r="I747" s="72"/>
      <c r="J747" s="72"/>
      <c r="K747" s="72"/>
      <c r="L747" s="72"/>
      <c r="M747" s="72"/>
      <c r="N747" s="72"/>
      <c r="O747" s="72"/>
      <c r="P747" s="72"/>
    </row>
    <row r="748" spans="1:18" customHeight="1" ht="14.25">
      <c r="E748" s="72"/>
      <c r="F748" s="72"/>
      <c r="G748" s="72"/>
      <c r="H748" s="72"/>
      <c r="I748" s="72"/>
      <c r="J748" s="72"/>
      <c r="K748" s="72"/>
      <c r="L748" s="72"/>
      <c r="M748" s="72"/>
      <c r="N748" s="72"/>
      <c r="O748" s="72"/>
      <c r="P748" s="72"/>
    </row>
    <row r="749" spans="1:18" customHeight="1" ht="14.25">
      <c r="E749" s="72"/>
      <c r="F749" s="72"/>
      <c r="G749" s="72"/>
      <c r="H749" s="72"/>
      <c r="I749" s="72"/>
      <c r="J749" s="72"/>
      <c r="K749" s="72"/>
      <c r="L749" s="72"/>
      <c r="M749" s="72"/>
      <c r="N749" s="72"/>
      <c r="O749" s="72"/>
      <c r="P749" s="72"/>
    </row>
    <row r="750" spans="1:18" customHeight="1" ht="14.25">
      <c r="E750" s="72"/>
      <c r="F750" s="72"/>
      <c r="G750" s="72"/>
      <c r="H750" s="72"/>
      <c r="I750" s="72"/>
      <c r="J750" s="72"/>
      <c r="K750" s="72"/>
      <c r="L750" s="72"/>
      <c r="M750" s="72"/>
      <c r="N750" s="72"/>
      <c r="O750" s="72"/>
      <c r="P750" s="72"/>
    </row>
    <row r="751" spans="1:18" customHeight="1" ht="14.25">
      <c r="E751" s="72"/>
      <c r="F751" s="72"/>
      <c r="G751" s="72"/>
      <c r="H751" s="72"/>
      <c r="I751" s="72"/>
      <c r="J751" s="72"/>
      <c r="K751" s="72"/>
      <c r="L751" s="72"/>
      <c r="M751" s="72"/>
      <c r="N751" s="72"/>
      <c r="O751" s="72"/>
      <c r="P751" s="72"/>
    </row>
    <row r="752" spans="1:18" customHeight="1" ht="14.25">
      <c r="E752" s="72"/>
      <c r="F752" s="72"/>
      <c r="G752" s="72"/>
      <c r="H752" s="72"/>
      <c r="I752" s="72"/>
      <c r="J752" s="72"/>
      <c r="K752" s="72"/>
      <c r="L752" s="72"/>
      <c r="M752" s="72"/>
      <c r="N752" s="72"/>
      <c r="O752" s="72"/>
      <c r="P752" s="72"/>
    </row>
    <row r="753" spans="1:18" customHeight="1" ht="14.25">
      <c r="E753" s="72"/>
      <c r="F753" s="72"/>
      <c r="G753" s="72"/>
      <c r="H753" s="72"/>
      <c r="I753" s="72"/>
      <c r="J753" s="72"/>
      <c r="K753" s="72"/>
      <c r="L753" s="72"/>
      <c r="M753" s="72"/>
      <c r="N753" s="72"/>
      <c r="O753" s="72"/>
      <c r="P753" s="72"/>
    </row>
    <row r="754" spans="1:18" customHeight="1" ht="14.25">
      <c r="E754" s="72"/>
      <c r="F754" s="72"/>
      <c r="G754" s="72"/>
      <c r="H754" s="72"/>
      <c r="I754" s="72"/>
      <c r="J754" s="72"/>
      <c r="K754" s="72"/>
      <c r="L754" s="72"/>
      <c r="M754" s="72"/>
      <c r="N754" s="72"/>
      <c r="O754" s="72"/>
      <c r="P754" s="72"/>
    </row>
    <row r="755" spans="1:18" customHeight="1" ht="14.25">
      <c r="E755" s="72"/>
      <c r="F755" s="72"/>
      <c r="G755" s="72"/>
      <c r="H755" s="72"/>
      <c r="I755" s="72"/>
      <c r="J755" s="72"/>
      <c r="K755" s="72"/>
      <c r="L755" s="72"/>
      <c r="M755" s="72"/>
      <c r="N755" s="72"/>
      <c r="O755" s="72"/>
      <c r="P755" s="72"/>
    </row>
    <row r="756" spans="1:18" customHeight="1" ht="14.25">
      <c r="E756" s="72"/>
      <c r="F756" s="72"/>
      <c r="G756" s="72"/>
      <c r="H756" s="72"/>
      <c r="I756" s="72"/>
      <c r="J756" s="72"/>
      <c r="K756" s="72"/>
      <c r="L756" s="72"/>
      <c r="M756" s="72"/>
      <c r="N756" s="72"/>
      <c r="O756" s="72"/>
      <c r="P756" s="72"/>
    </row>
    <row r="757" spans="1:18" customHeight="1" ht="14.25">
      <c r="E757" s="72"/>
      <c r="F757" s="72"/>
      <c r="G757" s="72"/>
      <c r="H757" s="72"/>
      <c r="I757" s="72"/>
      <c r="J757" s="72"/>
      <c r="K757" s="72"/>
      <c r="L757" s="72"/>
      <c r="M757" s="72"/>
      <c r="N757" s="72"/>
      <c r="O757" s="72"/>
      <c r="P757" s="72"/>
    </row>
    <row r="758" spans="1:18" customHeight="1" ht="14.25">
      <c r="E758" s="72"/>
      <c r="F758" s="72"/>
      <c r="G758" s="72"/>
      <c r="H758" s="72"/>
      <c r="I758" s="72"/>
      <c r="J758" s="72"/>
      <c r="K758" s="72"/>
      <c r="L758" s="72"/>
      <c r="M758" s="72"/>
      <c r="N758" s="72"/>
      <c r="O758" s="72"/>
      <c r="P758" s="72"/>
    </row>
    <row r="759" spans="1:18" customHeight="1" ht="14.25">
      <c r="E759" s="72"/>
      <c r="F759" s="72"/>
      <c r="G759" s="72"/>
      <c r="H759" s="72"/>
      <c r="I759" s="72"/>
      <c r="J759" s="72"/>
      <c r="K759" s="72"/>
      <c r="L759" s="72"/>
      <c r="M759" s="72"/>
      <c r="N759" s="72"/>
      <c r="O759" s="72"/>
      <c r="P759" s="72"/>
    </row>
    <row r="760" spans="1:18" customHeight="1" ht="14.25">
      <c r="E760" s="72"/>
      <c r="F760" s="72"/>
      <c r="G760" s="72"/>
      <c r="H760" s="72"/>
      <c r="I760" s="72"/>
      <c r="J760" s="72"/>
      <c r="K760" s="72"/>
      <c r="L760" s="72"/>
      <c r="M760" s="72"/>
      <c r="N760" s="72"/>
      <c r="O760" s="72"/>
      <c r="P760" s="72"/>
    </row>
    <row r="761" spans="1:18" customHeight="1" ht="14.25">
      <c r="E761" s="72"/>
      <c r="F761" s="72"/>
      <c r="G761" s="72"/>
      <c r="H761" s="72"/>
      <c r="I761" s="72"/>
      <c r="J761" s="72"/>
      <c r="K761" s="72"/>
      <c r="L761" s="72"/>
      <c r="M761" s="72"/>
      <c r="N761" s="72"/>
      <c r="O761" s="72"/>
      <c r="P761" s="72"/>
    </row>
    <row r="762" spans="1:18" customHeight="1" ht="14.25">
      <c r="E762" s="72"/>
      <c r="F762" s="72"/>
      <c r="G762" s="72"/>
      <c r="H762" s="72"/>
      <c r="I762" s="72"/>
      <c r="J762" s="72"/>
      <c r="K762" s="72"/>
      <c r="L762" s="72"/>
      <c r="M762" s="72"/>
      <c r="N762" s="72"/>
      <c r="O762" s="72"/>
      <c r="P762" s="72"/>
    </row>
    <row r="763" spans="1:18" customHeight="1" ht="14.25">
      <c r="E763" s="72"/>
      <c r="F763" s="72"/>
      <c r="G763" s="72"/>
      <c r="H763" s="72"/>
      <c r="I763" s="72"/>
      <c r="J763" s="72"/>
      <c r="K763" s="72"/>
      <c r="L763" s="72"/>
      <c r="M763" s="72"/>
      <c r="N763" s="72"/>
      <c r="O763" s="72"/>
      <c r="P763" s="72"/>
    </row>
    <row r="764" spans="1:18" customHeight="1" ht="14.25">
      <c r="E764" s="72"/>
      <c r="F764" s="72"/>
      <c r="G764" s="72"/>
      <c r="H764" s="72"/>
      <c r="I764" s="72"/>
      <c r="J764" s="72"/>
      <c r="K764" s="72"/>
      <c r="L764" s="72"/>
      <c r="M764" s="72"/>
      <c r="N764" s="72"/>
      <c r="O764" s="72"/>
      <c r="P764" s="72"/>
    </row>
    <row r="765" spans="1:18" customHeight="1" ht="14.25">
      <c r="E765" s="72"/>
      <c r="F765" s="72"/>
      <c r="G765" s="72"/>
      <c r="H765" s="72"/>
      <c r="I765" s="72"/>
      <c r="J765" s="72"/>
      <c r="K765" s="72"/>
      <c r="L765" s="72"/>
      <c r="M765" s="72"/>
      <c r="N765" s="72"/>
      <c r="O765" s="72"/>
      <c r="P765" s="72"/>
    </row>
    <row r="766" spans="1:18" customHeight="1" ht="14.25">
      <c r="E766" s="72"/>
      <c r="F766" s="72"/>
      <c r="G766" s="72"/>
      <c r="H766" s="72"/>
      <c r="I766" s="72"/>
      <c r="J766" s="72"/>
      <c r="K766" s="72"/>
      <c r="L766" s="72"/>
      <c r="M766" s="72"/>
      <c r="N766" s="72"/>
      <c r="O766" s="72"/>
      <c r="P766" s="72"/>
    </row>
    <row r="767" spans="1:18" customHeight="1" ht="14.25">
      <c r="E767" s="72"/>
      <c r="F767" s="72"/>
      <c r="G767" s="72"/>
      <c r="H767" s="72"/>
      <c r="I767" s="72"/>
      <c r="J767" s="72"/>
      <c r="K767" s="72"/>
      <c r="L767" s="72"/>
      <c r="M767" s="72"/>
      <c r="N767" s="72"/>
      <c r="O767" s="72"/>
      <c r="P767" s="72"/>
    </row>
    <row r="768" spans="1:18" customHeight="1" ht="14.25">
      <c r="E768" s="72"/>
      <c r="F768" s="72"/>
      <c r="G768" s="72"/>
      <c r="H768" s="72"/>
      <c r="I768" s="72"/>
      <c r="J768" s="72"/>
      <c r="K768" s="72"/>
      <c r="L768" s="72"/>
      <c r="M768" s="72"/>
      <c r="N768" s="72"/>
      <c r="O768" s="72"/>
      <c r="P768" s="72"/>
    </row>
    <row r="769" spans="1:18" customHeight="1" ht="14.25">
      <c r="E769" s="72"/>
      <c r="F769" s="72"/>
      <c r="G769" s="72"/>
      <c r="H769" s="72"/>
      <c r="I769" s="72"/>
      <c r="J769" s="72"/>
      <c r="K769" s="72"/>
      <c r="L769" s="72"/>
      <c r="M769" s="72"/>
      <c r="N769" s="72"/>
      <c r="O769" s="72"/>
      <c r="P769" s="72"/>
    </row>
    <row r="770" spans="1:18" customHeight="1" ht="14.25">
      <c r="E770" s="72"/>
      <c r="F770" s="72"/>
      <c r="G770" s="72"/>
      <c r="H770" s="72"/>
      <c r="I770" s="72"/>
      <c r="J770" s="72"/>
      <c r="K770" s="72"/>
      <c r="L770" s="72"/>
      <c r="M770" s="72"/>
      <c r="N770" s="72"/>
      <c r="O770" s="72"/>
      <c r="P770" s="72"/>
    </row>
    <row r="771" spans="1:18" customHeight="1" ht="14.25">
      <c r="E771" s="72"/>
      <c r="F771" s="72"/>
      <c r="G771" s="72"/>
      <c r="H771" s="72"/>
      <c r="I771" s="72"/>
      <c r="J771" s="72"/>
      <c r="K771" s="72"/>
      <c r="L771" s="72"/>
      <c r="M771" s="72"/>
      <c r="N771" s="72"/>
      <c r="O771" s="72"/>
      <c r="P771" s="72"/>
    </row>
    <row r="772" spans="1:18" customHeight="1" ht="14.25">
      <c r="E772" s="72"/>
      <c r="F772" s="72"/>
      <c r="G772" s="72"/>
      <c r="H772" s="72"/>
      <c r="I772" s="72"/>
      <c r="J772" s="72"/>
      <c r="K772" s="72"/>
      <c r="L772" s="72"/>
      <c r="M772" s="72"/>
      <c r="N772" s="72"/>
      <c r="O772" s="72"/>
      <c r="P772" s="72"/>
    </row>
    <row r="773" spans="1:18" customHeight="1" ht="14.25">
      <c r="E773" s="72"/>
      <c r="F773" s="72"/>
      <c r="G773" s="72"/>
      <c r="H773" s="72"/>
      <c r="I773" s="72"/>
      <c r="J773" s="72"/>
      <c r="K773" s="72"/>
      <c r="L773" s="72"/>
      <c r="M773" s="72"/>
      <c r="N773" s="72"/>
      <c r="O773" s="72"/>
      <c r="P773" s="72"/>
    </row>
    <row r="774" spans="1:18" customHeight="1" ht="14.25">
      <c r="E774" s="72"/>
      <c r="F774" s="72"/>
      <c r="G774" s="72"/>
      <c r="H774" s="72"/>
      <c r="I774" s="72"/>
      <c r="J774" s="72"/>
      <c r="K774" s="72"/>
      <c r="L774" s="72"/>
      <c r="M774" s="72"/>
      <c r="N774" s="72"/>
      <c r="O774" s="72"/>
      <c r="P774" s="72"/>
    </row>
    <row r="775" spans="1:18" customHeight="1" ht="14.25">
      <c r="E775" s="72"/>
      <c r="F775" s="72"/>
      <c r="G775" s="72"/>
      <c r="H775" s="72"/>
      <c r="I775" s="72"/>
      <c r="J775" s="72"/>
      <c r="K775" s="72"/>
      <c r="L775" s="72"/>
      <c r="M775" s="72"/>
      <c r="N775" s="72"/>
      <c r="O775" s="72"/>
      <c r="P775" s="72"/>
    </row>
    <row r="776" spans="1:18" customHeight="1" ht="14.25">
      <c r="E776" s="72"/>
      <c r="F776" s="72"/>
      <c r="G776" s="72"/>
      <c r="H776" s="72"/>
      <c r="I776" s="72"/>
      <c r="J776" s="72"/>
      <c r="K776" s="72"/>
      <c r="L776" s="72"/>
      <c r="M776" s="72"/>
      <c r="N776" s="72"/>
      <c r="O776" s="72"/>
      <c r="P776" s="72"/>
    </row>
    <row r="777" spans="1:18" customHeight="1" ht="14.25">
      <c r="E777" s="72"/>
      <c r="F777" s="72"/>
      <c r="G777" s="72"/>
      <c r="H777" s="72"/>
      <c r="I777" s="72"/>
      <c r="J777" s="72"/>
      <c r="K777" s="72"/>
      <c r="L777" s="72"/>
      <c r="M777" s="72"/>
      <c r="N777" s="72"/>
      <c r="O777" s="72"/>
      <c r="P777" s="72"/>
    </row>
    <row r="778" spans="1:18" customHeight="1" ht="14.25">
      <c r="E778" s="72"/>
      <c r="F778" s="72"/>
      <c r="G778" s="72"/>
      <c r="H778" s="72"/>
      <c r="I778" s="72"/>
      <c r="J778" s="72"/>
      <c r="K778" s="72"/>
      <c r="L778" s="72"/>
      <c r="M778" s="72"/>
      <c r="N778" s="72"/>
      <c r="O778" s="72"/>
      <c r="P778" s="72"/>
    </row>
    <row r="779" spans="1:18" customHeight="1" ht="14.25">
      <c r="E779" s="72"/>
      <c r="F779" s="72"/>
      <c r="G779" s="72"/>
      <c r="H779" s="72"/>
      <c r="I779" s="72"/>
      <c r="J779" s="72"/>
      <c r="K779" s="72"/>
      <c r="L779" s="72"/>
      <c r="M779" s="72"/>
      <c r="N779" s="72"/>
      <c r="O779" s="72"/>
      <c r="P779" s="72"/>
    </row>
    <row r="780" spans="1:18" customHeight="1" ht="14.25">
      <c r="E780" s="72"/>
      <c r="F780" s="72"/>
      <c r="G780" s="72"/>
      <c r="H780" s="72"/>
      <c r="I780" s="72"/>
      <c r="J780" s="72"/>
      <c r="K780" s="72"/>
      <c r="L780" s="72"/>
      <c r="M780" s="72"/>
      <c r="N780" s="72"/>
      <c r="O780" s="72"/>
      <c r="P780" s="72"/>
    </row>
    <row r="781" spans="1:18" customHeight="1" ht="14.25">
      <c r="E781" s="72"/>
      <c r="F781" s="72"/>
      <c r="G781" s="72"/>
      <c r="H781" s="72"/>
      <c r="I781" s="72"/>
      <c r="J781" s="72"/>
      <c r="K781" s="72"/>
      <c r="L781" s="72"/>
      <c r="M781" s="72"/>
      <c r="N781" s="72"/>
      <c r="O781" s="72"/>
      <c r="P781" s="72"/>
    </row>
    <row r="782" spans="1:18" customHeight="1" ht="14.25">
      <c r="E782" s="72"/>
      <c r="F782" s="72"/>
      <c r="G782" s="72"/>
      <c r="H782" s="72"/>
      <c r="I782" s="72"/>
      <c r="J782" s="72"/>
      <c r="K782" s="72"/>
      <c r="L782" s="72"/>
      <c r="M782" s="72"/>
      <c r="N782" s="72"/>
      <c r="O782" s="72"/>
      <c r="P782" s="72"/>
    </row>
    <row r="783" spans="1:18" customHeight="1" ht="14.25">
      <c r="E783" s="72"/>
      <c r="F783" s="72"/>
      <c r="G783" s="72"/>
      <c r="H783" s="72"/>
      <c r="I783" s="72"/>
      <c r="J783" s="72"/>
      <c r="K783" s="72"/>
      <c r="L783" s="72"/>
      <c r="M783" s="72"/>
      <c r="N783" s="72"/>
      <c r="O783" s="72"/>
      <c r="P783" s="72"/>
    </row>
    <row r="784" spans="1:18" customHeight="1" ht="14.25">
      <c r="E784" s="72"/>
      <c r="F784" s="72"/>
      <c r="G784" s="72"/>
      <c r="H784" s="72"/>
      <c r="I784" s="72"/>
      <c r="J784" s="72"/>
      <c r="K784" s="72"/>
      <c r="L784" s="72"/>
      <c r="M784" s="72"/>
      <c r="N784" s="72"/>
      <c r="O784" s="72"/>
      <c r="P784" s="72"/>
    </row>
    <row r="785" spans="1:18" customHeight="1" ht="14.25">
      <c r="E785" s="72"/>
      <c r="F785" s="72"/>
      <c r="G785" s="72"/>
      <c r="H785" s="72"/>
      <c r="I785" s="72"/>
      <c r="J785" s="72"/>
      <c r="K785" s="72"/>
      <c r="L785" s="72"/>
      <c r="M785" s="72"/>
      <c r="N785" s="72"/>
      <c r="O785" s="72"/>
      <c r="P785" s="72"/>
    </row>
    <row r="786" spans="1:18" customHeight="1" ht="14.25">
      <c r="E786" s="72"/>
      <c r="F786" s="72"/>
      <c r="G786" s="72"/>
      <c r="H786" s="72"/>
      <c r="I786" s="72"/>
      <c r="J786" s="72"/>
      <c r="K786" s="72"/>
      <c r="L786" s="72"/>
      <c r="M786" s="72"/>
      <c r="N786" s="72"/>
      <c r="O786" s="72"/>
      <c r="P786" s="72"/>
    </row>
    <row r="787" spans="1:18" customHeight="1" ht="14.25">
      <c r="E787" s="72"/>
      <c r="F787" s="72"/>
      <c r="G787" s="72"/>
      <c r="H787" s="72"/>
      <c r="I787" s="72"/>
      <c r="J787" s="72"/>
      <c r="K787" s="72"/>
      <c r="L787" s="72"/>
      <c r="M787" s="72"/>
      <c r="N787" s="72"/>
      <c r="O787" s="72"/>
      <c r="P787" s="72"/>
    </row>
    <row r="788" spans="1:18" customHeight="1" ht="14.25">
      <c r="E788" s="72"/>
      <c r="F788" s="72"/>
      <c r="G788" s="72"/>
      <c r="H788" s="72"/>
      <c r="I788" s="72"/>
      <c r="J788" s="72"/>
      <c r="K788" s="72"/>
      <c r="L788" s="72"/>
      <c r="M788" s="72"/>
      <c r="N788" s="72"/>
      <c r="O788" s="72"/>
      <c r="P788" s="72"/>
    </row>
    <row r="789" spans="1:18" customHeight="1" ht="14.25">
      <c r="E789" s="72"/>
      <c r="F789" s="72"/>
      <c r="G789" s="72"/>
      <c r="H789" s="72"/>
      <c r="I789" s="72"/>
      <c r="J789" s="72"/>
      <c r="K789" s="72"/>
      <c r="L789" s="72"/>
      <c r="M789" s="72"/>
      <c r="N789" s="72"/>
      <c r="O789" s="72"/>
      <c r="P789" s="72"/>
    </row>
    <row r="790" spans="1:18" customHeight="1" ht="14.25">
      <c r="E790" s="72"/>
      <c r="F790" s="72"/>
      <c r="G790" s="72"/>
      <c r="H790" s="72"/>
      <c r="I790" s="72"/>
      <c r="J790" s="72"/>
      <c r="K790" s="72"/>
      <c r="L790" s="72"/>
      <c r="M790" s="72"/>
      <c r="N790" s="72"/>
      <c r="O790" s="72"/>
      <c r="P790" s="72"/>
    </row>
    <row r="791" spans="1:18" customHeight="1" ht="14.25">
      <c r="E791" s="72"/>
      <c r="F791" s="72"/>
      <c r="G791" s="72"/>
      <c r="H791" s="72"/>
      <c r="I791" s="72"/>
      <c r="J791" s="72"/>
      <c r="K791" s="72"/>
      <c r="L791" s="72"/>
      <c r="M791" s="72"/>
      <c r="N791" s="72"/>
      <c r="O791" s="72"/>
      <c r="P791" s="72"/>
    </row>
    <row r="792" spans="1:18" customHeight="1" ht="14.25">
      <c r="E792" s="72"/>
      <c r="F792" s="72"/>
      <c r="G792" s="72"/>
      <c r="H792" s="72"/>
      <c r="I792" s="72"/>
      <c r="J792" s="72"/>
      <c r="K792" s="72"/>
      <c r="L792" s="72"/>
      <c r="M792" s="72"/>
      <c r="N792" s="72"/>
      <c r="O792" s="72"/>
      <c r="P792" s="72"/>
    </row>
    <row r="793" spans="1:18" customHeight="1" ht="14.25">
      <c r="E793" s="72"/>
      <c r="F793" s="72"/>
      <c r="G793" s="72"/>
      <c r="H793" s="72"/>
      <c r="I793" s="72"/>
      <c r="J793" s="72"/>
      <c r="K793" s="72"/>
      <c r="L793" s="72"/>
      <c r="M793" s="72"/>
      <c r="N793" s="72"/>
      <c r="O793" s="72"/>
      <c r="P793" s="72"/>
    </row>
    <row r="794" spans="1:18" customHeight="1" ht="14.25">
      <c r="E794" s="72"/>
      <c r="F794" s="72"/>
      <c r="G794" s="72"/>
      <c r="H794" s="72"/>
      <c r="I794" s="72"/>
      <c r="J794" s="72"/>
      <c r="K794" s="72"/>
      <c r="L794" s="72"/>
      <c r="M794" s="72"/>
      <c r="N794" s="72"/>
      <c r="O794" s="72"/>
      <c r="P794" s="72"/>
    </row>
    <row r="795" spans="1:18" customHeight="1" ht="14.25">
      <c r="E795" s="72"/>
      <c r="F795" s="72"/>
      <c r="G795" s="72"/>
      <c r="H795" s="72"/>
      <c r="I795" s="72"/>
      <c r="J795" s="72"/>
      <c r="K795" s="72"/>
      <c r="L795" s="72"/>
      <c r="M795" s="72"/>
      <c r="N795" s="72"/>
      <c r="O795" s="72"/>
      <c r="P795" s="72"/>
    </row>
    <row r="796" spans="1:18" customHeight="1" ht="14.25">
      <c r="E796" s="72"/>
      <c r="F796" s="72"/>
      <c r="G796" s="72"/>
      <c r="H796" s="72"/>
      <c r="I796" s="72"/>
      <c r="J796" s="72"/>
      <c r="K796" s="72"/>
      <c r="L796" s="72"/>
      <c r="M796" s="72"/>
      <c r="N796" s="72"/>
      <c r="O796" s="72"/>
      <c r="P796" s="72"/>
    </row>
    <row r="797" spans="1:18" customHeight="1" ht="14.25">
      <c r="E797" s="72"/>
      <c r="F797" s="72"/>
      <c r="G797" s="72"/>
      <c r="H797" s="72"/>
      <c r="I797" s="72"/>
      <c r="J797" s="72"/>
      <c r="K797" s="72"/>
      <c r="L797" s="72"/>
      <c r="M797" s="72"/>
      <c r="N797" s="72"/>
      <c r="O797" s="72"/>
      <c r="P797" s="72"/>
    </row>
    <row r="798" spans="1:18" customHeight="1" ht="14.25">
      <c r="E798" s="72"/>
      <c r="F798" s="72"/>
      <c r="G798" s="72"/>
      <c r="H798" s="72"/>
      <c r="I798" s="72"/>
      <c r="J798" s="72"/>
      <c r="K798" s="72"/>
      <c r="L798" s="72"/>
      <c r="M798" s="72"/>
      <c r="N798" s="72"/>
      <c r="O798" s="72"/>
      <c r="P798" s="72"/>
    </row>
    <row r="799" spans="1:18" customHeight="1" ht="14.25">
      <c r="E799" s="72"/>
      <c r="F799" s="72"/>
      <c r="G799" s="72"/>
      <c r="H799" s="72"/>
      <c r="I799" s="72"/>
      <c r="J799" s="72"/>
      <c r="K799" s="72"/>
      <c r="L799" s="72"/>
      <c r="M799" s="72"/>
      <c r="N799" s="72"/>
      <c r="O799" s="72"/>
      <c r="P799" s="72"/>
    </row>
    <row r="800" spans="1:18" customHeight="1" ht="14.25">
      <c r="E800" s="72"/>
      <c r="F800" s="72"/>
      <c r="G800" s="72"/>
      <c r="H800" s="72"/>
      <c r="I800" s="72"/>
      <c r="J800" s="72"/>
      <c r="K800" s="72"/>
      <c r="L800" s="72"/>
      <c r="M800" s="72"/>
      <c r="N800" s="72"/>
      <c r="O800" s="72"/>
      <c r="P800" s="72"/>
    </row>
    <row r="801" spans="1:18" customHeight="1" ht="14.25">
      <c r="E801" s="72"/>
      <c r="F801" s="72"/>
      <c r="G801" s="72"/>
      <c r="H801" s="72"/>
      <c r="I801" s="72"/>
      <c r="J801" s="72"/>
      <c r="K801" s="72"/>
      <c r="L801" s="72"/>
      <c r="M801" s="72"/>
      <c r="N801" s="72"/>
      <c r="O801" s="72"/>
      <c r="P801" s="72"/>
    </row>
    <row r="802" spans="1:18" customHeight="1" ht="14.25">
      <c r="E802" s="72"/>
      <c r="F802" s="72"/>
      <c r="G802" s="72"/>
      <c r="H802" s="72"/>
      <c r="I802" s="72"/>
      <c r="J802" s="72"/>
      <c r="K802" s="72"/>
      <c r="L802" s="72"/>
      <c r="M802" s="72"/>
      <c r="N802" s="72"/>
      <c r="O802" s="72"/>
      <c r="P802" s="72"/>
    </row>
    <row r="803" spans="1:18" customHeight="1" ht="14.25">
      <c r="E803" s="72"/>
      <c r="F803" s="72"/>
      <c r="G803" s="72"/>
      <c r="H803" s="72"/>
      <c r="I803" s="72"/>
      <c r="J803" s="72"/>
      <c r="K803" s="72"/>
      <c r="L803" s="72"/>
      <c r="M803" s="72"/>
      <c r="N803" s="72"/>
      <c r="O803" s="72"/>
      <c r="P803" s="72"/>
    </row>
    <row r="804" spans="1:18" customHeight="1" ht="14.25">
      <c r="E804" s="72"/>
      <c r="F804" s="72"/>
      <c r="G804" s="72"/>
      <c r="H804" s="72"/>
      <c r="I804" s="72"/>
      <c r="J804" s="72"/>
      <c r="K804" s="72"/>
      <c r="L804" s="72"/>
      <c r="M804" s="72"/>
      <c r="N804" s="72"/>
      <c r="O804" s="72"/>
      <c r="P804" s="72"/>
    </row>
    <row r="805" spans="1:18" customHeight="1" ht="14.25">
      <c r="E805" s="72"/>
      <c r="F805" s="72"/>
      <c r="G805" s="72"/>
      <c r="H805" s="72"/>
      <c r="I805" s="72"/>
      <c r="J805" s="72"/>
      <c r="K805" s="72"/>
      <c r="L805" s="72"/>
      <c r="M805" s="72"/>
      <c r="N805" s="72"/>
      <c r="O805" s="72"/>
      <c r="P805" s="72"/>
    </row>
    <row r="806" spans="1:18" customHeight="1" ht="14.25">
      <c r="E806" s="72"/>
      <c r="F806" s="72"/>
      <c r="G806" s="72"/>
      <c r="H806" s="72"/>
      <c r="I806" s="72"/>
      <c r="J806" s="72"/>
      <c r="K806" s="72"/>
      <c r="L806" s="72"/>
      <c r="M806" s="72"/>
      <c r="N806" s="72"/>
      <c r="O806" s="72"/>
      <c r="P806" s="72"/>
    </row>
    <row r="807" spans="1:18" customHeight="1" ht="14.25">
      <c r="E807" s="72"/>
      <c r="F807" s="72"/>
      <c r="G807" s="72"/>
      <c r="H807" s="72"/>
      <c r="I807" s="72"/>
      <c r="J807" s="72"/>
      <c r="K807" s="72"/>
      <c r="L807" s="72"/>
      <c r="M807" s="72"/>
      <c r="N807" s="72"/>
      <c r="O807" s="72"/>
      <c r="P807" s="72"/>
    </row>
    <row r="808" spans="1:18" customHeight="1" ht="14.25">
      <c r="E808" s="72"/>
      <c r="F808" s="72"/>
      <c r="G808" s="72"/>
      <c r="H808" s="72"/>
      <c r="I808" s="72"/>
      <c r="J808" s="72"/>
      <c r="K808" s="72"/>
      <c r="L808" s="72"/>
      <c r="M808" s="72"/>
      <c r="N808" s="72"/>
      <c r="O808" s="72"/>
      <c r="P808" s="72"/>
    </row>
    <row r="809" spans="1:18" customHeight="1" ht="14.25">
      <c r="E809" s="72"/>
      <c r="F809" s="72"/>
      <c r="G809" s="72"/>
      <c r="H809" s="72"/>
      <c r="I809" s="72"/>
      <c r="J809" s="72"/>
      <c r="K809" s="72"/>
      <c r="L809" s="72"/>
      <c r="M809" s="72"/>
      <c r="N809" s="72"/>
      <c r="O809" s="72"/>
      <c r="P809" s="72"/>
    </row>
    <row r="810" spans="1:18" customHeight="1" ht="14.25">
      <c r="E810" s="72"/>
      <c r="F810" s="72"/>
      <c r="G810" s="72"/>
      <c r="H810" s="72"/>
      <c r="I810" s="72"/>
      <c r="J810" s="72"/>
      <c r="K810" s="72"/>
      <c r="L810" s="72"/>
      <c r="M810" s="72"/>
      <c r="N810" s="72"/>
      <c r="O810" s="72"/>
      <c r="P810" s="72"/>
    </row>
    <row r="811" spans="1:18" customHeight="1" ht="14.25">
      <c r="E811" s="72"/>
      <c r="F811" s="72"/>
      <c r="G811" s="72"/>
      <c r="H811" s="72"/>
      <c r="I811" s="72"/>
      <c r="J811" s="72"/>
      <c r="K811" s="72"/>
      <c r="L811" s="72"/>
      <c r="M811" s="72"/>
      <c r="N811" s="72"/>
      <c r="O811" s="72"/>
      <c r="P811" s="72"/>
    </row>
    <row r="812" spans="1:18" customHeight="1" ht="14.25">
      <c r="E812" s="72"/>
      <c r="F812" s="72"/>
      <c r="G812" s="72"/>
      <c r="H812" s="72"/>
      <c r="I812" s="72"/>
      <c r="J812" s="72"/>
      <c r="K812" s="72"/>
      <c r="L812" s="72"/>
      <c r="M812" s="72"/>
      <c r="N812" s="72"/>
      <c r="O812" s="72"/>
      <c r="P812" s="72"/>
    </row>
    <row r="813" spans="1:18" customHeight="1" ht="14.25">
      <c r="E813" s="72"/>
      <c r="F813" s="72"/>
      <c r="G813" s="72"/>
      <c r="H813" s="72"/>
      <c r="I813" s="72"/>
      <c r="J813" s="72"/>
      <c r="K813" s="72"/>
      <c r="L813" s="72"/>
      <c r="M813" s="72"/>
      <c r="N813" s="72"/>
      <c r="O813" s="72"/>
      <c r="P813" s="72"/>
    </row>
    <row r="814" spans="1:18" customHeight="1" ht="14.25">
      <c r="E814" s="72"/>
      <c r="F814" s="72"/>
      <c r="G814" s="72"/>
      <c r="H814" s="72"/>
      <c r="I814" s="72"/>
      <c r="J814" s="72"/>
      <c r="K814" s="72"/>
      <c r="L814" s="72"/>
      <c r="M814" s="72"/>
      <c r="N814" s="72"/>
      <c r="O814" s="72"/>
      <c r="P814" s="72"/>
    </row>
    <row r="815" spans="1:18" customHeight="1" ht="14.25">
      <c r="E815" s="72"/>
      <c r="F815" s="72"/>
      <c r="G815" s="72"/>
      <c r="H815" s="72"/>
      <c r="I815" s="72"/>
      <c r="J815" s="72"/>
      <c r="K815" s="72"/>
      <c r="L815" s="72"/>
      <c r="M815" s="72"/>
      <c r="N815" s="72"/>
      <c r="O815" s="72"/>
      <c r="P815" s="72"/>
    </row>
    <row r="816" spans="1:18" customHeight="1" ht="14.25">
      <c r="E816" s="72"/>
      <c r="F816" s="72"/>
      <c r="G816" s="72"/>
      <c r="H816" s="72"/>
      <c r="I816" s="72"/>
      <c r="J816" s="72"/>
      <c r="K816" s="72"/>
      <c r="L816" s="72"/>
      <c r="M816" s="72"/>
      <c r="N816" s="72"/>
      <c r="O816" s="72"/>
      <c r="P816" s="72"/>
    </row>
    <row r="817" spans="1:18" customHeight="1" ht="14.25">
      <c r="E817" s="72"/>
      <c r="F817" s="72"/>
      <c r="G817" s="72"/>
      <c r="H817" s="72"/>
      <c r="I817" s="72"/>
      <c r="J817" s="72"/>
      <c r="K817" s="72"/>
      <c r="L817" s="72"/>
      <c r="M817" s="72"/>
      <c r="N817" s="72"/>
      <c r="O817" s="72"/>
      <c r="P817" s="72"/>
    </row>
    <row r="818" spans="1:18" customHeight="1" ht="14.25">
      <c r="E818" s="72"/>
      <c r="F818" s="72"/>
      <c r="G818" s="72"/>
      <c r="H818" s="72"/>
      <c r="I818" s="72"/>
      <c r="J818" s="72"/>
      <c r="K818" s="72"/>
      <c r="L818" s="72"/>
      <c r="M818" s="72"/>
      <c r="N818" s="72"/>
      <c r="O818" s="72"/>
      <c r="P818" s="72"/>
    </row>
    <row r="819" spans="1:18" customHeight="1" ht="14.25">
      <c r="E819" s="72"/>
      <c r="F819" s="72"/>
      <c r="G819" s="72"/>
      <c r="H819" s="72"/>
      <c r="I819" s="72"/>
      <c r="J819" s="72"/>
      <c r="K819" s="72"/>
      <c r="L819" s="72"/>
      <c r="M819" s="72"/>
      <c r="N819" s="72"/>
      <c r="O819" s="72"/>
      <c r="P819" s="72"/>
    </row>
    <row r="820" spans="1:18" customHeight="1" ht="14.25">
      <c r="E820" s="72"/>
      <c r="F820" s="72"/>
      <c r="G820" s="72"/>
      <c r="H820" s="72"/>
      <c r="I820" s="72"/>
      <c r="J820" s="72"/>
      <c r="K820" s="72"/>
      <c r="L820" s="72"/>
      <c r="M820" s="72"/>
      <c r="N820" s="72"/>
      <c r="O820" s="72"/>
      <c r="P820" s="72"/>
    </row>
    <row r="821" spans="1:18" customHeight="1" ht="14.25">
      <c r="E821" s="72"/>
      <c r="F821" s="72"/>
      <c r="G821" s="72"/>
      <c r="H821" s="72"/>
      <c r="I821" s="72"/>
      <c r="J821" s="72"/>
      <c r="K821" s="72"/>
      <c r="L821" s="72"/>
      <c r="M821" s="72"/>
      <c r="N821" s="72"/>
      <c r="O821" s="72"/>
      <c r="P821" s="72"/>
    </row>
    <row r="822" spans="1:18" customHeight="1" ht="14.25">
      <c r="E822" s="72"/>
      <c r="F822" s="72"/>
      <c r="G822" s="72"/>
      <c r="H822" s="72"/>
      <c r="I822" s="72"/>
      <c r="J822" s="72"/>
      <c r="K822" s="72"/>
      <c r="L822" s="72"/>
      <c r="M822" s="72"/>
      <c r="N822" s="72"/>
      <c r="O822" s="72"/>
      <c r="P822" s="72"/>
    </row>
    <row r="823" spans="1:18" customHeight="1" ht="14.25">
      <c r="E823" s="72"/>
      <c r="F823" s="72"/>
      <c r="G823" s="72"/>
      <c r="H823" s="72"/>
      <c r="I823" s="72"/>
      <c r="J823" s="72"/>
      <c r="K823" s="72"/>
      <c r="L823" s="72"/>
      <c r="M823" s="72"/>
      <c r="N823" s="72"/>
      <c r="O823" s="72"/>
      <c r="P823" s="72"/>
    </row>
    <row r="824" spans="1:18" customHeight="1" ht="14.25">
      <c r="E824" s="72"/>
      <c r="F824" s="72"/>
      <c r="G824" s="72"/>
      <c r="H824" s="72"/>
      <c r="I824" s="72"/>
      <c r="J824" s="72"/>
      <c r="K824" s="72"/>
      <c r="L824" s="72"/>
      <c r="M824" s="72"/>
      <c r="N824" s="72"/>
      <c r="O824" s="72"/>
      <c r="P824" s="72"/>
    </row>
    <row r="825" spans="1:18" customHeight="1" ht="14.25">
      <c r="E825" s="72"/>
      <c r="F825" s="72"/>
      <c r="G825" s="72"/>
      <c r="H825" s="72"/>
      <c r="I825" s="72"/>
      <c r="J825" s="72"/>
      <c r="K825" s="72"/>
      <c r="L825" s="72"/>
      <c r="M825" s="72"/>
      <c r="N825" s="72"/>
      <c r="O825" s="72"/>
      <c r="P825" s="72"/>
    </row>
    <row r="826" spans="1:18" customHeight="1" ht="14.25">
      <c r="E826" s="72"/>
      <c r="F826" s="72"/>
      <c r="G826" s="72"/>
      <c r="H826" s="72"/>
      <c r="I826" s="72"/>
      <c r="J826" s="72"/>
      <c r="K826" s="72"/>
      <c r="L826" s="72"/>
      <c r="M826" s="72"/>
      <c r="N826" s="72"/>
      <c r="O826" s="72"/>
      <c r="P826" s="72"/>
    </row>
    <row r="827" spans="1:18" customHeight="1" ht="14.25">
      <c r="E827" s="72"/>
      <c r="F827" s="72"/>
      <c r="G827" s="72"/>
      <c r="H827" s="72"/>
      <c r="I827" s="72"/>
      <c r="J827" s="72"/>
      <c r="K827" s="72"/>
      <c r="L827" s="72"/>
      <c r="M827" s="72"/>
      <c r="N827" s="72"/>
      <c r="O827" s="72"/>
      <c r="P827" s="72"/>
    </row>
    <row r="828" spans="1:18" customHeight="1" ht="14.25">
      <c r="E828" s="72"/>
      <c r="F828" s="72"/>
      <c r="G828" s="72"/>
      <c r="H828" s="72"/>
      <c r="I828" s="72"/>
      <c r="J828" s="72"/>
      <c r="K828" s="72"/>
      <c r="L828" s="72"/>
      <c r="M828" s="72"/>
      <c r="N828" s="72"/>
      <c r="O828" s="72"/>
      <c r="P828" s="72"/>
    </row>
    <row r="829" spans="1:18" customHeight="1" ht="14.25">
      <c r="E829" s="72"/>
      <c r="F829" s="72"/>
      <c r="G829" s="72"/>
      <c r="H829" s="72"/>
      <c r="I829" s="72"/>
      <c r="J829" s="72"/>
      <c r="K829" s="72"/>
      <c r="L829" s="72"/>
      <c r="M829" s="72"/>
      <c r="N829" s="72"/>
      <c r="O829" s="72"/>
      <c r="P829" s="72"/>
    </row>
    <row r="830" spans="1:18" customHeight="1" ht="14.25">
      <c r="E830" s="72"/>
      <c r="F830" s="72"/>
      <c r="G830" s="72"/>
      <c r="H830" s="72"/>
      <c r="I830" s="72"/>
      <c r="J830" s="72"/>
      <c r="K830" s="72"/>
      <c r="L830" s="72"/>
      <c r="M830" s="72"/>
      <c r="N830" s="72"/>
      <c r="O830" s="72"/>
      <c r="P830" s="72"/>
    </row>
    <row r="831" spans="1:18" customHeight="1" ht="14.25">
      <c r="E831" s="72"/>
      <c r="F831" s="72"/>
      <c r="G831" s="72"/>
      <c r="H831" s="72"/>
      <c r="I831" s="72"/>
      <c r="J831" s="72"/>
      <c r="K831" s="72"/>
      <c r="L831" s="72"/>
      <c r="M831" s="72"/>
      <c r="N831" s="72"/>
      <c r="O831" s="72"/>
      <c r="P831" s="72"/>
    </row>
    <row r="832" spans="1:18" customHeight="1" ht="14.25">
      <c r="E832" s="72"/>
      <c r="F832" s="72"/>
      <c r="G832" s="72"/>
      <c r="H832" s="72"/>
      <c r="I832" s="72"/>
      <c r="J832" s="72"/>
      <c r="K832" s="72"/>
      <c r="L832" s="72"/>
      <c r="M832" s="72"/>
      <c r="N832" s="72"/>
      <c r="O832" s="72"/>
      <c r="P832" s="72"/>
    </row>
    <row r="833" spans="1:18" customHeight="1" ht="14.25">
      <c r="E833" s="72"/>
      <c r="F833" s="72"/>
      <c r="G833" s="72"/>
      <c r="H833" s="72"/>
      <c r="I833" s="72"/>
      <c r="J833" s="72"/>
      <c r="K833" s="72"/>
      <c r="L833" s="72"/>
      <c r="M833" s="72"/>
      <c r="N833" s="72"/>
      <c r="O833" s="72"/>
      <c r="P833" s="72"/>
    </row>
    <row r="834" spans="1:18" customHeight="1" ht="14.25">
      <c r="E834" s="72"/>
      <c r="F834" s="72"/>
      <c r="G834" s="72"/>
      <c r="H834" s="72"/>
      <c r="I834" s="72"/>
      <c r="J834" s="72"/>
      <c r="K834" s="72"/>
      <c r="L834" s="72"/>
      <c r="M834" s="72"/>
      <c r="N834" s="72"/>
      <c r="O834" s="72"/>
      <c r="P834" s="72"/>
    </row>
    <row r="835" spans="1:18" customHeight="1" ht="14.25">
      <c r="E835" s="72"/>
      <c r="F835" s="72"/>
      <c r="G835" s="72"/>
      <c r="H835" s="72"/>
      <c r="I835" s="72"/>
      <c r="J835" s="72"/>
      <c r="K835" s="72"/>
      <c r="L835" s="72"/>
      <c r="M835" s="72"/>
      <c r="N835" s="72"/>
      <c r="O835" s="72"/>
      <c r="P835" s="72"/>
    </row>
    <row r="836" spans="1:18" customHeight="1" ht="14.25">
      <c r="E836" s="72"/>
      <c r="F836" s="72"/>
      <c r="G836" s="72"/>
      <c r="H836" s="72"/>
      <c r="I836" s="72"/>
      <c r="J836" s="72"/>
      <c r="K836" s="72"/>
      <c r="L836" s="72"/>
      <c r="M836" s="72"/>
      <c r="N836" s="72"/>
      <c r="O836" s="72"/>
      <c r="P836" s="72"/>
    </row>
    <row r="837" spans="1:18" customHeight="1" ht="14.25">
      <c r="E837" s="72"/>
      <c r="F837" s="72"/>
      <c r="G837" s="72"/>
      <c r="H837" s="72"/>
      <c r="I837" s="72"/>
      <c r="J837" s="72"/>
      <c r="K837" s="72"/>
      <c r="L837" s="72"/>
      <c r="M837" s="72"/>
      <c r="N837" s="72"/>
      <c r="O837" s="72"/>
      <c r="P837" s="72"/>
    </row>
    <row r="838" spans="1:18" customHeight="1" ht="14.25">
      <c r="E838" s="72"/>
      <c r="F838" s="72"/>
      <c r="G838" s="72"/>
      <c r="H838" s="72"/>
      <c r="I838" s="72"/>
      <c r="J838" s="72"/>
      <c r="K838" s="72"/>
      <c r="L838" s="72"/>
      <c r="M838" s="72"/>
      <c r="N838" s="72"/>
      <c r="O838" s="72"/>
      <c r="P838" s="72"/>
    </row>
    <row r="839" spans="1:18" customHeight="1" ht="14.25">
      <c r="E839" s="72"/>
      <c r="F839" s="72"/>
      <c r="G839" s="72"/>
      <c r="H839" s="72"/>
      <c r="I839" s="72"/>
      <c r="J839" s="72"/>
      <c r="K839" s="72"/>
      <c r="L839" s="72"/>
      <c r="M839" s="72"/>
      <c r="N839" s="72"/>
      <c r="O839" s="72"/>
      <c r="P839" s="72"/>
    </row>
    <row r="840" spans="1:18" customHeight="1" ht="14.25">
      <c r="E840" s="72"/>
      <c r="F840" s="72"/>
      <c r="G840" s="72"/>
      <c r="H840" s="72"/>
      <c r="I840" s="72"/>
      <c r="J840" s="72"/>
      <c r="K840" s="72"/>
      <c r="L840" s="72"/>
      <c r="M840" s="72"/>
      <c r="N840" s="72"/>
      <c r="O840" s="72"/>
      <c r="P840" s="72"/>
    </row>
    <row r="841" spans="1:18" customHeight="1" ht="14.25">
      <c r="E841" s="72"/>
      <c r="F841" s="72"/>
      <c r="G841" s="72"/>
      <c r="H841" s="72"/>
      <c r="I841" s="72"/>
      <c r="J841" s="72"/>
      <c r="K841" s="72"/>
      <c r="L841" s="72"/>
      <c r="M841" s="72"/>
      <c r="N841" s="72"/>
      <c r="O841" s="72"/>
      <c r="P841" s="72"/>
    </row>
    <row r="842" spans="1:18" customHeight="1" ht="14.25">
      <c r="E842" s="72"/>
      <c r="F842" s="72"/>
      <c r="G842" s="72"/>
      <c r="H842" s="72"/>
      <c r="I842" s="72"/>
      <c r="J842" s="72"/>
      <c r="K842" s="72"/>
      <c r="L842" s="72"/>
      <c r="M842" s="72"/>
      <c r="N842" s="72"/>
      <c r="O842" s="72"/>
      <c r="P842" s="72"/>
    </row>
    <row r="843" spans="1:18" customHeight="1" ht="14.25">
      <c r="E843" s="72"/>
      <c r="F843" s="72"/>
      <c r="G843" s="72"/>
      <c r="H843" s="72"/>
      <c r="I843" s="72"/>
      <c r="J843" s="72"/>
      <c r="K843" s="72"/>
      <c r="L843" s="72"/>
      <c r="M843" s="72"/>
      <c r="N843" s="72"/>
      <c r="O843" s="72"/>
      <c r="P843" s="72"/>
    </row>
    <row r="844" spans="1:18" customHeight="1" ht="14.25">
      <c r="E844" s="72"/>
      <c r="F844" s="72"/>
      <c r="G844" s="72"/>
      <c r="H844" s="72"/>
      <c r="I844" s="72"/>
      <c r="J844" s="72"/>
      <c r="K844" s="72"/>
      <c r="L844" s="72"/>
      <c r="M844" s="72"/>
      <c r="N844" s="72"/>
      <c r="O844" s="72"/>
      <c r="P844" s="72"/>
    </row>
    <row r="845" spans="1:18" customHeight="1" ht="14.25">
      <c r="E845" s="72"/>
      <c r="F845" s="72"/>
      <c r="G845" s="72"/>
      <c r="H845" s="72"/>
      <c r="I845" s="72"/>
      <c r="J845" s="72"/>
      <c r="K845" s="72"/>
      <c r="L845" s="72"/>
      <c r="M845" s="72"/>
      <c r="N845" s="72"/>
      <c r="O845" s="72"/>
      <c r="P845" s="72"/>
    </row>
    <row r="846" spans="1:18" customHeight="1" ht="14.25">
      <c r="E846" s="72"/>
      <c r="F846" s="72"/>
      <c r="G846" s="72"/>
      <c r="H846" s="72"/>
      <c r="I846" s="72"/>
      <c r="J846" s="72"/>
      <c r="K846" s="72"/>
      <c r="L846" s="72"/>
      <c r="M846" s="72"/>
      <c r="N846" s="72"/>
      <c r="O846" s="72"/>
      <c r="P846" s="72"/>
    </row>
    <row r="847" spans="1:18" customHeight="1" ht="14.25">
      <c r="E847" s="72"/>
      <c r="F847" s="72"/>
      <c r="G847" s="72"/>
      <c r="H847" s="72"/>
      <c r="I847" s="72"/>
      <c r="J847" s="72"/>
      <c r="K847" s="72"/>
      <c r="L847" s="72"/>
      <c r="M847" s="72"/>
      <c r="N847" s="72"/>
      <c r="O847" s="72"/>
      <c r="P847" s="72"/>
    </row>
    <row r="848" spans="1:18" customHeight="1" ht="14.25">
      <c r="E848" s="72"/>
      <c r="F848" s="72"/>
      <c r="G848" s="72"/>
      <c r="H848" s="72"/>
      <c r="I848" s="72"/>
      <c r="J848" s="72"/>
      <c r="K848" s="72"/>
      <c r="L848" s="72"/>
      <c r="M848" s="72"/>
      <c r="N848" s="72"/>
      <c r="O848" s="72"/>
      <c r="P848" s="72"/>
    </row>
    <row r="849" spans="1:18" customHeight="1" ht="14.25">
      <c r="E849" s="72"/>
      <c r="F849" s="72"/>
      <c r="G849" s="72"/>
      <c r="H849" s="72"/>
      <c r="I849" s="72"/>
      <c r="J849" s="72"/>
      <c r="K849" s="72"/>
      <c r="L849" s="72"/>
      <c r="M849" s="72"/>
      <c r="N849" s="72"/>
      <c r="O849" s="72"/>
      <c r="P849" s="72"/>
    </row>
    <row r="850" spans="1:18" customHeight="1" ht="14.25">
      <c r="E850" s="72"/>
      <c r="F850" s="72"/>
      <c r="G850" s="72"/>
      <c r="H850" s="72"/>
      <c r="I850" s="72"/>
      <c r="J850" s="72"/>
      <c r="K850" s="72"/>
      <c r="L850" s="72"/>
      <c r="M850" s="72"/>
      <c r="N850" s="72"/>
      <c r="O850" s="72"/>
      <c r="P850" s="72"/>
    </row>
    <row r="851" spans="1:18" customHeight="1" ht="14.25">
      <c r="E851" s="72"/>
      <c r="F851" s="72"/>
      <c r="G851" s="72"/>
      <c r="H851" s="72"/>
      <c r="I851" s="72"/>
      <c r="J851" s="72"/>
      <c r="K851" s="72"/>
      <c r="L851" s="72"/>
      <c r="M851" s="72"/>
      <c r="N851" s="72"/>
      <c r="O851" s="72"/>
      <c r="P851" s="72"/>
    </row>
    <row r="852" spans="1:18" customHeight="1" ht="14.25">
      <c r="E852" s="72"/>
      <c r="F852" s="72"/>
      <c r="G852" s="72"/>
      <c r="H852" s="72"/>
      <c r="I852" s="72"/>
      <c r="J852" s="72"/>
      <c r="K852" s="72"/>
      <c r="L852" s="72"/>
      <c r="M852" s="72"/>
      <c r="N852" s="72"/>
      <c r="O852" s="72"/>
      <c r="P852" s="72"/>
    </row>
    <row r="853" spans="1:18" customHeight="1" ht="14.25">
      <c r="E853" s="72"/>
      <c r="F853" s="72"/>
      <c r="G853" s="72"/>
      <c r="H853" s="72"/>
      <c r="I853" s="72"/>
      <c r="J853" s="72"/>
      <c r="K853" s="72"/>
      <c r="L853" s="72"/>
      <c r="M853" s="72"/>
      <c r="N853" s="72"/>
      <c r="O853" s="72"/>
      <c r="P853" s="72"/>
    </row>
    <row r="854" spans="1:18" customHeight="1" ht="14.25">
      <c r="E854" s="72"/>
      <c r="F854" s="72"/>
      <c r="G854" s="72"/>
      <c r="H854" s="72"/>
      <c r="I854" s="72"/>
      <c r="J854" s="72"/>
      <c r="K854" s="72"/>
      <c r="L854" s="72"/>
      <c r="M854" s="72"/>
      <c r="N854" s="72"/>
      <c r="O854" s="72"/>
      <c r="P854" s="72"/>
    </row>
    <row r="855" spans="1:18" customHeight="1" ht="14.25">
      <c r="E855" s="72"/>
      <c r="F855" s="72"/>
      <c r="G855" s="72"/>
      <c r="H855" s="72"/>
      <c r="I855" s="72"/>
      <c r="J855" s="72"/>
      <c r="K855" s="72"/>
      <c r="L855" s="72"/>
      <c r="M855" s="72"/>
      <c r="N855" s="72"/>
      <c r="O855" s="72"/>
      <c r="P855" s="72"/>
    </row>
    <row r="856" spans="1:18" customHeight="1" ht="14.25">
      <c r="E856" s="72"/>
      <c r="F856" s="72"/>
      <c r="G856" s="72"/>
      <c r="H856" s="72"/>
      <c r="I856" s="72"/>
      <c r="J856" s="72"/>
      <c r="K856" s="72"/>
      <c r="L856" s="72"/>
      <c r="M856" s="72"/>
      <c r="N856" s="72"/>
      <c r="O856" s="72"/>
      <c r="P856" s="72"/>
    </row>
    <row r="857" spans="1:18" customHeight="1" ht="14.25">
      <c r="E857" s="72"/>
      <c r="F857" s="72"/>
      <c r="G857" s="72"/>
      <c r="H857" s="72"/>
      <c r="I857" s="72"/>
      <c r="J857" s="72"/>
      <c r="K857" s="72"/>
      <c r="L857" s="72"/>
      <c r="M857" s="72"/>
      <c r="N857" s="72"/>
      <c r="O857" s="72"/>
      <c r="P857" s="72"/>
    </row>
    <row r="858" spans="1:18" customHeight="1" ht="14.25">
      <c r="E858" s="72"/>
      <c r="F858" s="72"/>
      <c r="G858" s="72"/>
      <c r="H858" s="72"/>
      <c r="I858" s="72"/>
      <c r="J858" s="72"/>
      <c r="K858" s="72"/>
      <c r="L858" s="72"/>
      <c r="M858" s="72"/>
      <c r="N858" s="72"/>
      <c r="O858" s="72"/>
      <c r="P858" s="72"/>
    </row>
    <row r="859" spans="1:18" customHeight="1" ht="14.25">
      <c r="E859" s="72"/>
      <c r="F859" s="72"/>
      <c r="G859" s="72"/>
      <c r="H859" s="72"/>
      <c r="I859" s="72"/>
      <c r="J859" s="72"/>
      <c r="K859" s="72"/>
      <c r="L859" s="72"/>
      <c r="M859" s="72"/>
      <c r="N859" s="72"/>
      <c r="O859" s="72"/>
      <c r="P859" s="72"/>
    </row>
    <row r="860" spans="1:18" customHeight="1" ht="14.25">
      <c r="E860" s="72"/>
      <c r="F860" s="72"/>
      <c r="G860" s="72"/>
      <c r="H860" s="72"/>
      <c r="I860" s="72"/>
      <c r="J860" s="72"/>
      <c r="K860" s="72"/>
      <c r="L860" s="72"/>
      <c r="M860" s="72"/>
      <c r="N860" s="72"/>
      <c r="O860" s="72"/>
      <c r="P860" s="72"/>
    </row>
    <row r="861" spans="1:18" customHeight="1" ht="14.25">
      <c r="E861" s="72"/>
      <c r="F861" s="72"/>
      <c r="G861" s="72"/>
      <c r="H861" s="72"/>
      <c r="I861" s="72"/>
      <c r="J861" s="72"/>
      <c r="K861" s="72"/>
      <c r="L861" s="72"/>
      <c r="M861" s="72"/>
      <c r="N861" s="72"/>
      <c r="O861" s="72"/>
      <c r="P861" s="72"/>
    </row>
    <row r="862" spans="1:18" customHeight="1" ht="14.25">
      <c r="E862" s="72"/>
      <c r="F862" s="72"/>
      <c r="G862" s="72"/>
      <c r="H862" s="72"/>
      <c r="I862" s="72"/>
      <c r="J862" s="72"/>
      <c r="K862" s="72"/>
      <c r="L862" s="72"/>
      <c r="M862" s="72"/>
      <c r="N862" s="72"/>
      <c r="O862" s="72"/>
      <c r="P862" s="72"/>
    </row>
    <row r="863" spans="1:18" customHeight="1" ht="14.25">
      <c r="E863" s="72"/>
      <c r="F863" s="72"/>
      <c r="G863" s="72"/>
      <c r="H863" s="72"/>
      <c r="I863" s="72"/>
      <c r="J863" s="72"/>
      <c r="K863" s="72"/>
      <c r="L863" s="72"/>
      <c r="M863" s="72"/>
      <c r="N863" s="72"/>
      <c r="O863" s="72"/>
      <c r="P863" s="72"/>
    </row>
    <row r="864" spans="1:18" customHeight="1" ht="14.25">
      <c r="E864" s="72"/>
      <c r="F864" s="72"/>
      <c r="G864" s="72"/>
      <c r="H864" s="72"/>
      <c r="I864" s="72"/>
      <c r="J864" s="72"/>
      <c r="K864" s="72"/>
      <c r="L864" s="72"/>
      <c r="M864" s="72"/>
      <c r="N864" s="72"/>
      <c r="O864" s="72"/>
      <c r="P864" s="72"/>
    </row>
    <row r="865" spans="1:18" customHeight="1" ht="14.25">
      <c r="E865" s="72"/>
      <c r="F865" s="72"/>
      <c r="G865" s="72"/>
      <c r="H865" s="72"/>
      <c r="I865" s="72"/>
      <c r="J865" s="72"/>
      <c r="K865" s="72"/>
      <c r="L865" s="72"/>
      <c r="M865" s="72"/>
      <c r="N865" s="72"/>
      <c r="O865" s="72"/>
      <c r="P865" s="72"/>
    </row>
    <row r="866" spans="1:18" customHeight="1" ht="14.25">
      <c r="E866" s="72"/>
      <c r="F866" s="72"/>
      <c r="G866" s="72"/>
      <c r="H866" s="72"/>
      <c r="I866" s="72"/>
      <c r="J866" s="72"/>
      <c r="K866" s="72"/>
      <c r="L866" s="72"/>
      <c r="M866" s="72"/>
      <c r="N866" s="72"/>
      <c r="O866" s="72"/>
      <c r="P866" s="72"/>
    </row>
    <row r="867" spans="1:18" customHeight="1" ht="14.25">
      <c r="E867" s="72"/>
      <c r="F867" s="72"/>
      <c r="G867" s="72"/>
      <c r="H867" s="72"/>
      <c r="I867" s="72"/>
      <c r="J867" s="72"/>
      <c r="K867" s="72"/>
      <c r="L867" s="72"/>
      <c r="M867" s="72"/>
      <c r="N867" s="72"/>
      <c r="O867" s="72"/>
      <c r="P867" s="72"/>
    </row>
    <row r="868" spans="1:18" customHeight="1" ht="14.25">
      <c r="E868" s="72"/>
      <c r="F868" s="72"/>
      <c r="G868" s="72"/>
      <c r="H868" s="72"/>
      <c r="I868" s="72"/>
      <c r="J868" s="72"/>
      <c r="K868" s="72"/>
      <c r="L868" s="72"/>
      <c r="M868" s="72"/>
      <c r="N868" s="72"/>
      <c r="O868" s="72"/>
      <c r="P868" s="72"/>
    </row>
    <row r="869" spans="1:18" customHeight="1" ht="14.25">
      <c r="E869" s="72"/>
      <c r="F869" s="72"/>
      <c r="G869" s="72"/>
      <c r="H869" s="72"/>
      <c r="I869" s="72"/>
      <c r="J869" s="72"/>
      <c r="K869" s="72"/>
      <c r="L869" s="72"/>
      <c r="M869" s="72"/>
      <c r="N869" s="72"/>
      <c r="O869" s="72"/>
      <c r="P869" s="72"/>
    </row>
    <row r="870" spans="1:18" customHeight="1" ht="14.25">
      <c r="E870" s="72"/>
      <c r="F870" s="72"/>
      <c r="G870" s="72"/>
      <c r="H870" s="72"/>
      <c r="I870" s="72"/>
      <c r="J870" s="72"/>
      <c r="K870" s="72"/>
      <c r="L870" s="72"/>
      <c r="M870" s="72"/>
      <c r="N870" s="72"/>
      <c r="O870" s="72"/>
      <c r="P870" s="72"/>
    </row>
    <row r="871" spans="1:18" customHeight="1" ht="14.25">
      <c r="E871" s="72"/>
      <c r="F871" s="72"/>
      <c r="G871" s="72"/>
      <c r="H871" s="72"/>
      <c r="I871" s="72"/>
      <c r="J871" s="72"/>
      <c r="K871" s="72"/>
      <c r="L871" s="72"/>
      <c r="M871" s="72"/>
      <c r="N871" s="72"/>
      <c r="O871" s="72"/>
      <c r="P871" s="72"/>
    </row>
    <row r="872" spans="1:18" customHeight="1" ht="14.25">
      <c r="E872" s="72"/>
      <c r="F872" s="72"/>
      <c r="G872" s="72"/>
      <c r="H872" s="72"/>
      <c r="I872" s="72"/>
      <c r="J872" s="72"/>
      <c r="K872" s="72"/>
      <c r="L872" s="72"/>
      <c r="M872" s="72"/>
      <c r="N872" s="72"/>
      <c r="O872" s="72"/>
      <c r="P872" s="72"/>
    </row>
    <row r="873" spans="1:18" customHeight="1" ht="14.25">
      <c r="E873" s="72"/>
      <c r="F873" s="72"/>
      <c r="G873" s="72"/>
      <c r="H873" s="72"/>
      <c r="I873" s="72"/>
      <c r="J873" s="72"/>
      <c r="K873" s="72"/>
      <c r="L873" s="72"/>
      <c r="M873" s="72"/>
      <c r="N873" s="72"/>
      <c r="O873" s="72"/>
      <c r="P873" s="72"/>
    </row>
    <row r="874" spans="1:18" customHeight="1" ht="14.25">
      <c r="E874" s="72"/>
      <c r="F874" s="72"/>
      <c r="G874" s="72"/>
      <c r="H874" s="72"/>
      <c r="I874" s="72"/>
      <c r="J874" s="72"/>
      <c r="K874" s="72"/>
      <c r="L874" s="72"/>
      <c r="M874" s="72"/>
      <c r="N874" s="72"/>
      <c r="O874" s="72"/>
      <c r="P874" s="72"/>
    </row>
    <row r="875" spans="1:18" customHeight="1" ht="14.25">
      <c r="E875" s="72"/>
      <c r="F875" s="72"/>
      <c r="G875" s="72"/>
      <c r="H875" s="72"/>
      <c r="I875" s="72"/>
      <c r="J875" s="72"/>
      <c r="K875" s="72"/>
      <c r="L875" s="72"/>
      <c r="M875" s="72"/>
      <c r="N875" s="72"/>
      <c r="O875" s="72"/>
      <c r="P875" s="72"/>
    </row>
    <row r="876" spans="1:18" customHeight="1" ht="14.25">
      <c r="E876" s="72"/>
      <c r="F876" s="72"/>
      <c r="G876" s="72"/>
      <c r="H876" s="72"/>
      <c r="I876" s="72"/>
      <c r="J876" s="72"/>
      <c r="K876" s="72"/>
      <c r="L876" s="72"/>
      <c r="M876" s="72"/>
      <c r="N876" s="72"/>
      <c r="O876" s="72"/>
      <c r="P876" s="7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O2"/>
    <mergeCell ref="A3:A5"/>
    <mergeCell ref="E3:O3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dataValidations count="868">
    <dataValidation type="list" errorStyle="stop" operator="between" allowBlank="0" showDropDown="0" showInputMessage="0" showErrorMessage="0" sqref="B15">
      <formula1>types</formula1>
      <formula2>0</formula2>
    </dataValidation>
    <dataValidation type="list" errorStyle="stop" operator="between" allowBlank="0" showDropDown="0" showInputMessage="0" showErrorMessage="0" sqref="B16">
      <formula1>types</formula1>
      <formula2>0</formula2>
    </dataValidation>
    <dataValidation type="list" errorStyle="stop" operator="between" allowBlank="0" showDropDown="0" showInputMessage="0" showErrorMessage="0" sqref="B17">
      <formula1>types</formula1>
      <formula2>0</formula2>
    </dataValidation>
    <dataValidation type="list" errorStyle="stop" operator="between" allowBlank="0" showDropDown="0" showInputMessage="0" showErrorMessage="0" sqref="B18">
      <formula1>types</formula1>
      <formula2>0</formula2>
    </dataValidation>
    <dataValidation type="list" errorStyle="stop" operator="between" allowBlank="0" showDropDown="0" showInputMessage="0" showErrorMessage="0" sqref="B19">
      <formula1>types</formula1>
      <formula2>0</formula2>
    </dataValidation>
    <dataValidation type="list" errorStyle="stop" operator="between" allowBlank="0" showDropDown="0" showInputMessage="0" showErrorMessage="0" sqref="B20">
      <formula1>types</formula1>
      <formula2>0</formula2>
    </dataValidation>
    <dataValidation type="list" errorStyle="stop" operator="between" allowBlank="0" showDropDown="0" showInputMessage="0" showErrorMessage="0" sqref="B21">
      <formula1>types</formula1>
      <formula2>0</formula2>
    </dataValidation>
    <dataValidation type="list" errorStyle="stop" operator="between" allowBlank="0" showDropDown="0" showInputMessage="0" showErrorMessage="0" sqref="B22">
      <formula1>types</formula1>
      <formula2>0</formula2>
    </dataValidation>
    <dataValidation type="list" errorStyle="stop" operator="between" allowBlank="0" showDropDown="0" showInputMessage="0" showErrorMessage="0" sqref="B23">
      <formula1>types</formula1>
      <formula2>0</formula2>
    </dataValidation>
    <dataValidation type="list" errorStyle="stop" operator="between" allowBlank="0" showDropDown="0" showInputMessage="0" showErrorMessage="0" sqref="B24">
      <formula1>types</formula1>
      <formula2>0</formula2>
    </dataValidation>
    <dataValidation type="list" errorStyle="stop" operator="between" allowBlank="0" showDropDown="0" showInputMessage="0" showErrorMessage="0" sqref="M7">
      <formula1>serials</formula1>
      <formula2>0</formula2>
    </dataValidation>
    <dataValidation type="list" errorStyle="stop" operator="between" allowBlank="0" showDropDown="0" showInputMessage="0" showErrorMessage="0" sqref="N3">
      <formula1>serials</formula1>
      <formula2>0</formula2>
    </dataValidation>
    <dataValidation type="list" errorStyle="stop" operator="between" allowBlank="0" showDropDown="0" showInputMessage="0" showErrorMessage="0" sqref="N4">
      <formula1>serials</formula1>
      <formula2>0</formula2>
    </dataValidation>
    <dataValidation type="list" errorStyle="stop" operator="between" allowBlank="0" showDropDown="0" showInputMessage="0" showErrorMessage="0" sqref="N5">
      <formula1>serials</formula1>
      <formula2>0</formula2>
    </dataValidation>
    <dataValidation type="list" errorStyle="stop" operator="between" allowBlank="0" showDropDown="0" showInputMessage="0" showErrorMessage="0" sqref="N6">
      <formula1>serials</formula1>
      <formula2>0</formula2>
    </dataValidation>
    <dataValidation type="list" errorStyle="stop" operator="between" allowBlank="0" showDropDown="0" showInputMessage="0" showErrorMessage="0" sqref="N1">
      <formula1>serials</formula1>
      <formula2>0</formula2>
    </dataValidation>
    <dataValidation type="list" errorStyle="stop" operator="between" allowBlank="0" showDropDown="0" showInputMessage="0" showErrorMessage="0" sqref="N25">
      <formula1>serials</formula1>
      <formula2>0</formula2>
    </dataValidation>
    <dataValidation type="list" errorStyle="stop" operator="between" allowBlank="0" showDropDown="0" showInputMessage="0" showErrorMessage="0" sqref="N26">
      <formula1>serials</formula1>
      <formula2>0</formula2>
    </dataValidation>
    <dataValidation type="list" errorStyle="stop" operator="between" allowBlank="0" showDropDown="0" showInputMessage="0" showErrorMessage="0" sqref="N27">
      <formula1>serials</formula1>
      <formula2>0</formula2>
    </dataValidation>
    <dataValidation type="list" errorStyle="stop" operator="between" allowBlank="0" showDropDown="0" showInputMessage="0" showErrorMessage="0" sqref="N28">
      <formula1>serials</formula1>
      <formula2>0</formula2>
    </dataValidation>
    <dataValidation type="list" errorStyle="stop" operator="between" allowBlank="0" showDropDown="0" showInputMessage="0" showErrorMessage="0" sqref="N29">
      <formula1>serials</formula1>
      <formula2>0</formula2>
    </dataValidation>
    <dataValidation type="list" errorStyle="stop" operator="between" allowBlank="0" showDropDown="0" showInputMessage="0" showErrorMessage="0" sqref="N30">
      <formula1>serials</formula1>
      <formula2>0</formula2>
    </dataValidation>
    <dataValidation type="list" errorStyle="stop" operator="between" allowBlank="0" showDropDown="0" showInputMessage="0" showErrorMessage="0" sqref="N31">
      <formula1>serials</formula1>
      <formula2>0</formula2>
    </dataValidation>
    <dataValidation type="list" errorStyle="stop" operator="between" allowBlank="0" showDropDown="0" showInputMessage="0" showErrorMessage="0" sqref="N32">
      <formula1>serials</formula1>
      <formula2>0</formula2>
    </dataValidation>
    <dataValidation type="list" errorStyle="stop" operator="between" allowBlank="0" showDropDown="0" showInputMessage="0" showErrorMessage="0" sqref="N33">
      <formula1>serials</formula1>
      <formula2>0</formula2>
    </dataValidation>
    <dataValidation type="list" errorStyle="stop" operator="between" allowBlank="0" showDropDown="0" showInputMessage="0" showErrorMessage="0" sqref="N34">
      <formula1>serials</formula1>
      <formula2>0</formula2>
    </dataValidation>
    <dataValidation type="list" errorStyle="stop" operator="between" allowBlank="0" showDropDown="0" showInputMessage="0" showErrorMessage="0" sqref="N35">
      <formula1>serials</formula1>
      <formula2>0</formula2>
    </dataValidation>
    <dataValidation type="list" errorStyle="stop" operator="between" allowBlank="0" showDropDown="0" showInputMessage="0" showErrorMessage="0" sqref="N36">
      <formula1>serials</formula1>
      <formula2>0</formula2>
    </dataValidation>
    <dataValidation type="list" errorStyle="stop" operator="between" allowBlank="0" showDropDown="0" showInputMessage="0" showErrorMessage="0" sqref="N37">
      <formula1>serials</formula1>
      <formula2>0</formula2>
    </dataValidation>
    <dataValidation type="list" errorStyle="stop" operator="between" allowBlank="0" showDropDown="0" showInputMessage="0" showErrorMessage="0" sqref="N38">
      <formula1>serials</formula1>
      <formula2>0</formula2>
    </dataValidation>
    <dataValidation type="list" errorStyle="stop" operator="between" allowBlank="0" showDropDown="0" showInputMessage="0" showErrorMessage="0" sqref="N39">
      <formula1>serials</formula1>
      <formula2>0</formula2>
    </dataValidation>
    <dataValidation type="list" errorStyle="stop" operator="between" allowBlank="0" showDropDown="0" showInputMessage="0" showErrorMessage="0" sqref="N40">
      <formula1>serials</formula1>
      <formula2>0</formula2>
    </dataValidation>
    <dataValidation type="list" errorStyle="stop" operator="between" allowBlank="0" showDropDown="0" showInputMessage="0" showErrorMessage="0" sqref="N41">
      <formula1>serials</formula1>
      <formula2>0</formula2>
    </dataValidation>
    <dataValidation type="list" errorStyle="stop" operator="between" allowBlank="0" showDropDown="0" showInputMessage="0" showErrorMessage="0" sqref="N42">
      <formula1>serials</formula1>
      <formula2>0</formula2>
    </dataValidation>
    <dataValidation type="list" errorStyle="stop" operator="between" allowBlank="0" showDropDown="0" showInputMessage="0" showErrorMessage="0" sqref="N43">
      <formula1>serials</formula1>
      <formula2>0</formula2>
    </dataValidation>
    <dataValidation type="list" errorStyle="stop" operator="between" allowBlank="0" showDropDown="0" showInputMessage="0" showErrorMessage="0" sqref="N44">
      <formula1>serials</formula1>
      <formula2>0</formula2>
    </dataValidation>
    <dataValidation type="list" errorStyle="stop" operator="between" allowBlank="0" showDropDown="0" showInputMessage="0" showErrorMessage="0" sqref="N45">
      <formula1>serials</formula1>
      <formula2>0</formula2>
    </dataValidation>
    <dataValidation type="list" errorStyle="stop" operator="between" allowBlank="0" showDropDown="0" showInputMessage="0" showErrorMessage="0" sqref="N46">
      <formula1>serials</formula1>
      <formula2>0</formula2>
    </dataValidation>
    <dataValidation type="list" errorStyle="stop" operator="between" allowBlank="0" showDropDown="0" showInputMessage="0" showErrorMessage="0" sqref="N47">
      <formula1>serials</formula1>
      <formula2>0</formula2>
    </dataValidation>
    <dataValidation type="list" errorStyle="stop" operator="between" allowBlank="0" showDropDown="0" showInputMessage="0" showErrorMessage="0" sqref="N48">
      <formula1>serials</formula1>
      <formula2>0</formula2>
    </dataValidation>
    <dataValidation type="list" errorStyle="stop" operator="between" allowBlank="0" showDropDown="0" showInputMessage="0" showErrorMessage="0" sqref="N49">
      <formula1>serials</formula1>
      <formula2>0</formula2>
    </dataValidation>
    <dataValidation type="list" errorStyle="stop" operator="between" allowBlank="0" showDropDown="0" showInputMessage="0" showErrorMessage="0" sqref="N50">
      <formula1>serials</formula1>
      <formula2>0</formula2>
    </dataValidation>
    <dataValidation type="list" errorStyle="stop" operator="between" allowBlank="0" showDropDown="0" showInputMessage="0" showErrorMessage="0" sqref="N51">
      <formula1>serials</formula1>
      <formula2>0</formula2>
    </dataValidation>
    <dataValidation type="list" errorStyle="stop" operator="between" allowBlank="0" showDropDown="0" showInputMessage="0" showErrorMessage="0" sqref="N52">
      <formula1>serials</formula1>
      <formula2>0</formula2>
    </dataValidation>
    <dataValidation type="list" errorStyle="stop" operator="between" allowBlank="0" showDropDown="0" showInputMessage="0" showErrorMessage="0" sqref="N53">
      <formula1>serials</formula1>
      <formula2>0</formula2>
    </dataValidation>
    <dataValidation type="list" errorStyle="stop" operator="between" allowBlank="0" showDropDown="0" showInputMessage="0" showErrorMessage="0" sqref="N54">
      <formula1>serials</formula1>
      <formula2>0</formula2>
    </dataValidation>
    <dataValidation type="list" errorStyle="stop" operator="between" allowBlank="0" showDropDown="0" showInputMessage="0" showErrorMessage="0" sqref="N55">
      <formula1>serials</formula1>
      <formula2>0</formula2>
    </dataValidation>
    <dataValidation type="list" errorStyle="stop" operator="between" allowBlank="0" showDropDown="0" showInputMessage="0" showErrorMessage="0" sqref="N56">
      <formula1>serials</formula1>
      <formula2>0</formula2>
    </dataValidation>
    <dataValidation type="list" errorStyle="stop" operator="between" allowBlank="0" showDropDown="0" showInputMessage="0" showErrorMessage="0" sqref="N57">
      <formula1>serials</formula1>
      <formula2>0</formula2>
    </dataValidation>
    <dataValidation type="list" errorStyle="stop" operator="between" allowBlank="0" showDropDown="0" showInputMessage="0" showErrorMessage="0" sqref="N58">
      <formula1>serials</formula1>
      <formula2>0</formula2>
    </dataValidation>
    <dataValidation type="list" errorStyle="stop" operator="between" allowBlank="0" showDropDown="0" showInputMessage="0" showErrorMessage="0" sqref="N59">
      <formula1>serials</formula1>
      <formula2>0</formula2>
    </dataValidation>
    <dataValidation type="list" errorStyle="stop" operator="between" allowBlank="0" showDropDown="0" showInputMessage="0" showErrorMessage="0" sqref="N60">
      <formula1>serials</formula1>
      <formula2>0</formula2>
    </dataValidation>
    <dataValidation type="list" errorStyle="stop" operator="between" allowBlank="0" showDropDown="0" showInputMessage="0" showErrorMessage="0" sqref="N61">
      <formula1>serials</formula1>
      <formula2>0</formula2>
    </dataValidation>
    <dataValidation type="list" errorStyle="stop" operator="between" allowBlank="0" showDropDown="0" showInputMessage="0" showErrorMessage="0" sqref="N62">
      <formula1>serials</formula1>
      <formula2>0</formula2>
    </dataValidation>
    <dataValidation type="list" errorStyle="stop" operator="between" allowBlank="0" showDropDown="0" showInputMessage="0" showErrorMessage="0" sqref="N63">
      <formula1>serials</formula1>
      <formula2>0</formula2>
    </dataValidation>
    <dataValidation type="list" errorStyle="stop" operator="between" allowBlank="0" showDropDown="0" showInputMessage="0" showErrorMessage="0" sqref="N64">
      <formula1>serials</formula1>
      <formula2>0</formula2>
    </dataValidation>
    <dataValidation type="list" errorStyle="stop" operator="between" allowBlank="0" showDropDown="0" showInputMessage="0" showErrorMessage="0" sqref="N65">
      <formula1>serials</formula1>
      <formula2>0</formula2>
    </dataValidation>
    <dataValidation type="list" errorStyle="stop" operator="between" allowBlank="0" showDropDown="0" showInputMessage="0" showErrorMessage="0" sqref="N66">
      <formula1>serials</formula1>
      <formula2>0</formula2>
    </dataValidation>
    <dataValidation type="list" errorStyle="stop" operator="between" allowBlank="0" showDropDown="0" showInputMessage="0" showErrorMessage="0" sqref="N67">
      <formula1>serials</formula1>
      <formula2>0</formula2>
    </dataValidation>
    <dataValidation type="list" errorStyle="stop" operator="between" allowBlank="0" showDropDown="0" showInputMessage="0" showErrorMessage="0" sqref="N68">
      <formula1>serials</formula1>
      <formula2>0</formula2>
    </dataValidation>
    <dataValidation type="list" errorStyle="stop" operator="between" allowBlank="0" showDropDown="0" showInputMessage="0" showErrorMessage="0" sqref="N69">
      <formula1>serials</formula1>
      <formula2>0</formula2>
    </dataValidation>
    <dataValidation type="list" errorStyle="stop" operator="between" allowBlank="0" showDropDown="0" showInputMessage="0" showErrorMessage="0" sqref="N70">
      <formula1>serials</formula1>
      <formula2>0</formula2>
    </dataValidation>
    <dataValidation type="list" errorStyle="stop" operator="between" allowBlank="0" showDropDown="0" showInputMessage="0" showErrorMessage="0" sqref="N71">
      <formula1>serials</formula1>
      <formula2>0</formula2>
    </dataValidation>
    <dataValidation type="list" errorStyle="stop" operator="between" allowBlank="0" showDropDown="0" showInputMessage="0" showErrorMessage="0" sqref="N72">
      <formula1>serials</formula1>
      <formula2>0</formula2>
    </dataValidation>
    <dataValidation type="list" errorStyle="stop" operator="between" allowBlank="0" showDropDown="0" showInputMessage="0" showErrorMessage="0" sqref="N73">
      <formula1>serials</formula1>
      <formula2>0</formula2>
    </dataValidation>
    <dataValidation type="list" errorStyle="stop" operator="between" allowBlank="0" showDropDown="0" showInputMessage="0" showErrorMessage="0" sqref="N74">
      <formula1>serials</formula1>
      <formula2>0</formula2>
    </dataValidation>
    <dataValidation type="list" errorStyle="stop" operator="between" allowBlank="0" showDropDown="0" showInputMessage="0" showErrorMessage="0" sqref="N75">
      <formula1>serials</formula1>
      <formula2>0</formula2>
    </dataValidation>
    <dataValidation type="list" errorStyle="stop" operator="between" allowBlank="0" showDropDown="0" showInputMessage="0" showErrorMessage="0" sqref="N76">
      <formula1>serials</formula1>
      <formula2>0</formula2>
    </dataValidation>
    <dataValidation type="list" errorStyle="stop" operator="between" allowBlank="0" showDropDown="0" showInputMessage="0" showErrorMessage="0" sqref="N77">
      <formula1>serials</formula1>
      <formula2>0</formula2>
    </dataValidation>
    <dataValidation type="list" errorStyle="stop" operator="between" allowBlank="0" showDropDown="0" showInputMessage="0" showErrorMessage="0" sqref="N78">
      <formula1>serials</formula1>
      <formula2>0</formula2>
    </dataValidation>
    <dataValidation type="list" errorStyle="stop" operator="between" allowBlank="0" showDropDown="0" showInputMessage="0" showErrorMessage="0" sqref="N79">
      <formula1>serials</formula1>
      <formula2>0</formula2>
    </dataValidation>
    <dataValidation type="list" errorStyle="stop" operator="between" allowBlank="0" showDropDown="0" showInputMessage="0" showErrorMessage="0" sqref="N80">
      <formula1>serials</formula1>
      <formula2>0</formula2>
    </dataValidation>
    <dataValidation type="list" errorStyle="stop" operator="between" allowBlank="0" showDropDown="0" showInputMessage="0" showErrorMessage="0" sqref="N81">
      <formula1>serials</formula1>
      <formula2>0</formula2>
    </dataValidation>
    <dataValidation type="list" errorStyle="stop" operator="between" allowBlank="0" showDropDown="0" showInputMessage="0" showErrorMessage="0" sqref="N82">
      <formula1>serials</formula1>
      <formula2>0</formula2>
    </dataValidation>
    <dataValidation type="list" errorStyle="stop" operator="between" allowBlank="0" showDropDown="0" showInputMessage="0" showErrorMessage="0" sqref="N83">
      <formula1>serials</formula1>
      <formula2>0</formula2>
    </dataValidation>
    <dataValidation type="list" errorStyle="stop" operator="between" allowBlank="0" showDropDown="0" showInputMessage="0" showErrorMessage="0" sqref="N84">
      <formula1>serials</formula1>
      <formula2>0</formula2>
    </dataValidation>
    <dataValidation type="list" errorStyle="stop" operator="between" allowBlank="0" showDropDown="0" showInputMessage="0" showErrorMessage="0" sqref="N85">
      <formula1>serials</formula1>
      <formula2>0</formula2>
    </dataValidation>
    <dataValidation type="list" errorStyle="stop" operator="between" allowBlank="0" showDropDown="0" showInputMessage="0" showErrorMessage="0" sqref="N86">
      <formula1>serials</formula1>
      <formula2>0</formula2>
    </dataValidation>
    <dataValidation type="list" errorStyle="stop" operator="between" allowBlank="0" showDropDown="0" showInputMessage="0" showErrorMessage="0" sqref="N87">
      <formula1>serials</formula1>
      <formula2>0</formula2>
    </dataValidation>
    <dataValidation type="list" errorStyle="stop" operator="between" allowBlank="0" showDropDown="0" showInputMessage="0" showErrorMessage="0" sqref="N88">
      <formula1>serials</formula1>
      <formula2>0</formula2>
    </dataValidation>
    <dataValidation type="list" errorStyle="stop" operator="between" allowBlank="0" showDropDown="0" showInputMessage="0" showErrorMessage="0" sqref="N89">
      <formula1>serials</formula1>
      <formula2>0</formula2>
    </dataValidation>
    <dataValidation type="list" errorStyle="stop" operator="between" allowBlank="0" showDropDown="0" showInputMessage="0" showErrorMessage="0" sqref="N90">
      <formula1>serials</formula1>
      <formula2>0</formula2>
    </dataValidation>
    <dataValidation type="list" errorStyle="stop" operator="between" allowBlank="0" showDropDown="0" showInputMessage="0" showErrorMessage="0" sqref="N91">
      <formula1>serials</formula1>
      <formula2>0</formula2>
    </dataValidation>
    <dataValidation type="list" errorStyle="stop" operator="between" allowBlank="0" showDropDown="0" showInputMessage="0" showErrorMessage="0" sqref="N92">
      <formula1>serials</formula1>
      <formula2>0</formula2>
    </dataValidation>
    <dataValidation type="list" errorStyle="stop" operator="between" allowBlank="0" showDropDown="0" showInputMessage="0" showErrorMessage="0" sqref="N93">
      <formula1>serials</formula1>
      <formula2>0</formula2>
    </dataValidation>
    <dataValidation type="list" errorStyle="stop" operator="between" allowBlank="0" showDropDown="0" showInputMessage="0" showErrorMessage="0" sqref="N94">
      <formula1>serials</formula1>
      <formula2>0</formula2>
    </dataValidation>
    <dataValidation type="list" errorStyle="stop" operator="between" allowBlank="0" showDropDown="0" showInputMessage="0" showErrorMessage="0" sqref="N95">
      <formula1>serials</formula1>
      <formula2>0</formula2>
    </dataValidation>
    <dataValidation type="list" errorStyle="stop" operator="between" allowBlank="0" showDropDown="0" showInputMessage="0" showErrorMessage="0" sqref="N96">
      <formula1>serials</formula1>
      <formula2>0</formula2>
    </dataValidation>
    <dataValidation type="list" errorStyle="stop" operator="between" allowBlank="0" showDropDown="0" showInputMessage="0" showErrorMessage="0" sqref="N97">
      <formula1>serials</formula1>
      <formula2>0</formula2>
    </dataValidation>
    <dataValidation type="list" errorStyle="stop" operator="between" allowBlank="0" showDropDown="0" showInputMessage="0" showErrorMessage="0" sqref="N98">
      <formula1>serials</formula1>
      <formula2>0</formula2>
    </dataValidation>
    <dataValidation type="list" errorStyle="stop" operator="between" allowBlank="0" showDropDown="0" showInputMessage="0" showErrorMessage="0" sqref="N99">
      <formula1>serials</formula1>
      <formula2>0</formula2>
    </dataValidation>
    <dataValidation type="list" errorStyle="stop" operator="between" allowBlank="0" showDropDown="0" showInputMessage="0" showErrorMessage="0" sqref="N100">
      <formula1>serials</formula1>
      <formula2>0</formula2>
    </dataValidation>
    <dataValidation type="list" errorStyle="stop" operator="between" allowBlank="0" showDropDown="0" showInputMessage="0" showErrorMessage="0" sqref="N101">
      <formula1>serials</formula1>
      <formula2>0</formula2>
    </dataValidation>
    <dataValidation type="list" errorStyle="stop" operator="between" allowBlank="0" showDropDown="0" showInputMessage="0" showErrorMessage="0" sqref="N102">
      <formula1>serials</formula1>
      <formula2>0</formula2>
    </dataValidation>
    <dataValidation type="list" errorStyle="stop" operator="between" allowBlank="0" showDropDown="0" showInputMessage="0" showErrorMessage="0" sqref="N103">
      <formula1>serials</formula1>
      <formula2>0</formula2>
    </dataValidation>
    <dataValidation type="list" errorStyle="stop" operator="between" allowBlank="0" showDropDown="0" showInputMessage="0" showErrorMessage="0" sqref="N104">
      <formula1>serials</formula1>
      <formula2>0</formula2>
    </dataValidation>
    <dataValidation type="list" errorStyle="stop" operator="between" allowBlank="0" showDropDown="0" showInputMessage="0" showErrorMessage="0" sqref="N105">
      <formula1>serials</formula1>
      <formula2>0</formula2>
    </dataValidation>
    <dataValidation type="list" errorStyle="stop" operator="between" allowBlank="0" showDropDown="0" showInputMessage="0" showErrorMessage="0" sqref="N106">
      <formula1>serials</formula1>
      <formula2>0</formula2>
    </dataValidation>
    <dataValidation type="list" errorStyle="stop" operator="between" allowBlank="0" showDropDown="0" showInputMessage="0" showErrorMessage="0" sqref="N107">
      <formula1>serials</formula1>
      <formula2>0</formula2>
    </dataValidation>
    <dataValidation type="list" errorStyle="stop" operator="between" allowBlank="0" showDropDown="0" showInputMessage="0" showErrorMessage="0" sqref="N108">
      <formula1>serials</formula1>
      <formula2>0</formula2>
    </dataValidation>
    <dataValidation type="list" errorStyle="stop" operator="between" allowBlank="0" showDropDown="0" showInputMessage="0" showErrorMessage="0" sqref="N109">
      <formula1>serials</formula1>
      <formula2>0</formula2>
    </dataValidation>
    <dataValidation type="list" errorStyle="stop" operator="between" allowBlank="0" showDropDown="0" showInputMessage="0" showErrorMessage="0" sqref="N110">
      <formula1>serials</formula1>
      <formula2>0</formula2>
    </dataValidation>
    <dataValidation type="list" errorStyle="stop" operator="between" allowBlank="0" showDropDown="0" showInputMessage="0" showErrorMessage="0" sqref="N111">
      <formula1>serials</formula1>
      <formula2>0</formula2>
    </dataValidation>
    <dataValidation type="list" errorStyle="stop" operator="between" allowBlank="0" showDropDown="0" showInputMessage="0" showErrorMessage="0" sqref="N112">
      <formula1>serials</formula1>
      <formula2>0</formula2>
    </dataValidation>
    <dataValidation type="list" errorStyle="stop" operator="between" allowBlank="0" showDropDown="0" showInputMessage="0" showErrorMessage="0" sqref="N113">
      <formula1>serials</formula1>
      <formula2>0</formula2>
    </dataValidation>
    <dataValidation type="list" errorStyle="stop" operator="between" allowBlank="0" showDropDown="0" showInputMessage="0" showErrorMessage="0" sqref="N114">
      <formula1>serials</formula1>
      <formula2>0</formula2>
    </dataValidation>
    <dataValidation type="list" errorStyle="stop" operator="between" allowBlank="0" showDropDown="0" showInputMessage="0" showErrorMessage="0" sqref="N115">
      <formula1>serials</formula1>
      <formula2>0</formula2>
    </dataValidation>
    <dataValidation type="list" errorStyle="stop" operator="between" allowBlank="0" showDropDown="0" showInputMessage="0" showErrorMessage="0" sqref="N116">
      <formula1>serials</formula1>
      <formula2>0</formula2>
    </dataValidation>
    <dataValidation type="list" errorStyle="stop" operator="between" allowBlank="0" showDropDown="0" showInputMessage="0" showErrorMessage="0" sqref="N117">
      <formula1>serials</formula1>
      <formula2>0</formula2>
    </dataValidation>
    <dataValidation type="list" errorStyle="stop" operator="between" allowBlank="0" showDropDown="0" showInputMessage="0" showErrorMessage="0" sqref="N118">
      <formula1>serials</formula1>
      <formula2>0</formula2>
    </dataValidation>
    <dataValidation type="list" errorStyle="stop" operator="between" allowBlank="0" showDropDown="0" showInputMessage="0" showErrorMessage="0" sqref="N119">
      <formula1>serials</formula1>
      <formula2>0</formula2>
    </dataValidation>
    <dataValidation type="list" errorStyle="stop" operator="between" allowBlank="0" showDropDown="0" showInputMessage="0" showErrorMessage="0" sqref="N120">
      <formula1>serials</formula1>
      <formula2>0</formula2>
    </dataValidation>
    <dataValidation type="list" errorStyle="stop" operator="between" allowBlank="0" showDropDown="0" showInputMessage="0" showErrorMessage="0" sqref="N121">
      <formula1>serials</formula1>
      <formula2>0</formula2>
    </dataValidation>
    <dataValidation type="list" errorStyle="stop" operator="between" allowBlank="0" showDropDown="0" showInputMessage="0" showErrorMessage="0" sqref="N122">
      <formula1>serials</formula1>
      <formula2>0</formula2>
    </dataValidation>
    <dataValidation type="list" errorStyle="stop" operator="between" allowBlank="0" showDropDown="0" showInputMessage="0" showErrorMessage="0" sqref="N123">
      <formula1>serials</formula1>
      <formula2>0</formula2>
    </dataValidation>
    <dataValidation type="list" errorStyle="stop" operator="between" allowBlank="0" showDropDown="0" showInputMessage="0" showErrorMessage="0" sqref="N124">
      <formula1>serials</formula1>
      <formula2>0</formula2>
    </dataValidation>
    <dataValidation type="list" errorStyle="stop" operator="between" allowBlank="0" showDropDown="0" showInputMessage="0" showErrorMessage="0" sqref="N125">
      <formula1>serials</formula1>
      <formula2>0</formula2>
    </dataValidation>
    <dataValidation type="list" errorStyle="stop" operator="between" allowBlank="0" showDropDown="0" showInputMessage="0" showErrorMessage="0" sqref="N126">
      <formula1>serials</formula1>
      <formula2>0</formula2>
    </dataValidation>
    <dataValidation type="list" errorStyle="stop" operator="between" allowBlank="0" showDropDown="0" showInputMessage="0" showErrorMessage="0" sqref="N127">
      <formula1>serials</formula1>
      <formula2>0</formula2>
    </dataValidation>
    <dataValidation type="list" errorStyle="stop" operator="between" allowBlank="0" showDropDown="0" showInputMessage="0" showErrorMessage="0" sqref="N128">
      <formula1>serials</formula1>
      <formula2>0</formula2>
    </dataValidation>
    <dataValidation type="list" errorStyle="stop" operator="between" allowBlank="0" showDropDown="0" showInputMessage="0" showErrorMessage="0" sqref="N129">
      <formula1>serials</formula1>
      <formula2>0</formula2>
    </dataValidation>
    <dataValidation type="list" errorStyle="stop" operator="between" allowBlank="0" showDropDown="0" showInputMessage="0" showErrorMessage="0" sqref="N130">
      <formula1>serials</formula1>
      <formula2>0</formula2>
    </dataValidation>
    <dataValidation type="list" errorStyle="stop" operator="between" allowBlank="0" showDropDown="0" showInputMessage="0" showErrorMessage="0" sqref="N131">
      <formula1>serials</formula1>
      <formula2>0</formula2>
    </dataValidation>
    <dataValidation type="list" errorStyle="stop" operator="between" allowBlank="0" showDropDown="0" showInputMessage="0" showErrorMessage="0" sqref="N132">
      <formula1>serials</formula1>
      <formula2>0</formula2>
    </dataValidation>
    <dataValidation type="list" errorStyle="stop" operator="between" allowBlank="0" showDropDown="0" showInputMessage="0" showErrorMessage="0" sqref="N133">
      <formula1>serials</formula1>
      <formula2>0</formula2>
    </dataValidation>
    <dataValidation type="list" errorStyle="stop" operator="between" allowBlank="0" showDropDown="0" showInputMessage="0" showErrorMessage="0" sqref="N134">
      <formula1>serials</formula1>
      <formula2>0</formula2>
    </dataValidation>
    <dataValidation type="list" errorStyle="stop" operator="between" allowBlank="0" showDropDown="0" showInputMessage="0" showErrorMessage="0" sqref="N135">
      <formula1>serials</formula1>
      <formula2>0</formula2>
    </dataValidation>
    <dataValidation type="list" errorStyle="stop" operator="between" allowBlank="0" showDropDown="0" showInputMessage="0" showErrorMessage="0" sqref="N136">
      <formula1>serials</formula1>
      <formula2>0</formula2>
    </dataValidation>
    <dataValidation type="list" errorStyle="stop" operator="between" allowBlank="0" showDropDown="0" showInputMessage="0" showErrorMessage="0" sqref="N137">
      <formula1>serials</formula1>
      <formula2>0</formula2>
    </dataValidation>
    <dataValidation type="list" errorStyle="stop" operator="between" allowBlank="0" showDropDown="0" showInputMessage="0" showErrorMessage="0" sqref="N138">
      <formula1>serials</formula1>
      <formula2>0</formula2>
    </dataValidation>
    <dataValidation type="list" errorStyle="stop" operator="between" allowBlank="0" showDropDown="0" showInputMessage="0" showErrorMessage="0" sqref="N139">
      <formula1>serials</formula1>
      <formula2>0</formula2>
    </dataValidation>
    <dataValidation type="list" errorStyle="stop" operator="between" allowBlank="0" showDropDown="0" showInputMessage="0" showErrorMessage="0" sqref="N140">
      <formula1>serials</formula1>
      <formula2>0</formula2>
    </dataValidation>
    <dataValidation type="list" errorStyle="stop" operator="between" allowBlank="0" showDropDown="0" showInputMessage="0" showErrorMessage="0" sqref="N141">
      <formula1>serials</formula1>
      <formula2>0</formula2>
    </dataValidation>
    <dataValidation type="list" errorStyle="stop" operator="between" allowBlank="0" showDropDown="0" showInputMessage="0" showErrorMessage="0" sqref="N142">
      <formula1>serials</formula1>
      <formula2>0</formula2>
    </dataValidation>
    <dataValidation type="list" errorStyle="stop" operator="between" allowBlank="0" showDropDown="0" showInputMessage="0" showErrorMessage="0" sqref="N143">
      <formula1>serials</formula1>
      <formula2>0</formula2>
    </dataValidation>
    <dataValidation type="list" errorStyle="stop" operator="between" allowBlank="0" showDropDown="0" showInputMessage="0" showErrorMessage="0" sqref="N144">
      <formula1>serials</formula1>
      <formula2>0</formula2>
    </dataValidation>
    <dataValidation type="list" errorStyle="stop" operator="between" allowBlank="0" showDropDown="0" showInputMessage="0" showErrorMessage="0" sqref="N145">
      <formula1>serials</formula1>
      <formula2>0</formula2>
    </dataValidation>
    <dataValidation type="list" errorStyle="stop" operator="between" allowBlank="0" showDropDown="0" showInputMessage="0" showErrorMessage="0" sqref="N146">
      <formula1>serials</formula1>
      <formula2>0</formula2>
    </dataValidation>
    <dataValidation type="list" errorStyle="stop" operator="between" allowBlank="0" showDropDown="0" showInputMessage="0" showErrorMessage="0" sqref="N147">
      <formula1>serials</formula1>
      <formula2>0</formula2>
    </dataValidation>
    <dataValidation type="list" errorStyle="stop" operator="between" allowBlank="0" showDropDown="0" showInputMessage="0" showErrorMessage="0" sqref="N148">
      <formula1>serials</formula1>
      <formula2>0</formula2>
    </dataValidation>
    <dataValidation type="list" errorStyle="stop" operator="between" allowBlank="0" showDropDown="0" showInputMessage="0" showErrorMessage="0" sqref="N149">
      <formula1>serials</formula1>
      <formula2>0</formula2>
    </dataValidation>
    <dataValidation type="list" errorStyle="stop" operator="between" allowBlank="0" showDropDown="0" showInputMessage="0" showErrorMessage="0" sqref="N150">
      <formula1>serials</formula1>
      <formula2>0</formula2>
    </dataValidation>
    <dataValidation type="list" errorStyle="stop" operator="between" allowBlank="0" showDropDown="0" showInputMessage="0" showErrorMessage="0" sqref="N151">
      <formula1>serials</formula1>
      <formula2>0</formula2>
    </dataValidation>
    <dataValidation type="list" errorStyle="stop" operator="between" allowBlank="0" showDropDown="0" showInputMessage="0" showErrorMessage="0" sqref="N152">
      <formula1>serials</formula1>
      <formula2>0</formula2>
    </dataValidation>
    <dataValidation type="list" errorStyle="stop" operator="between" allowBlank="0" showDropDown="0" showInputMessage="0" showErrorMessage="0" sqref="N153">
      <formula1>serials</formula1>
      <formula2>0</formula2>
    </dataValidation>
    <dataValidation type="list" errorStyle="stop" operator="between" allowBlank="0" showDropDown="0" showInputMessage="0" showErrorMessage="0" sqref="N154">
      <formula1>serials</formula1>
      <formula2>0</formula2>
    </dataValidation>
    <dataValidation type="list" errorStyle="stop" operator="between" allowBlank="0" showDropDown="0" showInputMessage="0" showErrorMessage="0" sqref="N155">
      <formula1>serials</formula1>
      <formula2>0</formula2>
    </dataValidation>
    <dataValidation type="list" errorStyle="stop" operator="between" allowBlank="0" showDropDown="0" showInputMessage="0" showErrorMessage="0" sqref="N156">
      <formula1>serials</formula1>
      <formula2>0</formula2>
    </dataValidation>
    <dataValidation type="list" errorStyle="stop" operator="between" allowBlank="0" showDropDown="0" showInputMessage="0" showErrorMessage="0" sqref="N157">
      <formula1>serials</formula1>
      <formula2>0</formula2>
    </dataValidation>
    <dataValidation type="list" errorStyle="stop" operator="between" allowBlank="0" showDropDown="0" showInputMessage="0" showErrorMessage="0" sqref="N158">
      <formula1>serials</formula1>
      <formula2>0</formula2>
    </dataValidation>
    <dataValidation type="list" errorStyle="stop" operator="between" allowBlank="0" showDropDown="0" showInputMessage="0" showErrorMessage="0" sqref="N159">
      <formula1>serials</formula1>
      <formula2>0</formula2>
    </dataValidation>
    <dataValidation type="list" errorStyle="stop" operator="between" allowBlank="0" showDropDown="0" showInputMessage="0" showErrorMessage="0" sqref="N160">
      <formula1>serials</formula1>
      <formula2>0</formula2>
    </dataValidation>
    <dataValidation type="list" errorStyle="stop" operator="between" allowBlank="0" showDropDown="0" showInputMessage="0" showErrorMessage="0" sqref="N161">
      <formula1>serials</formula1>
      <formula2>0</formula2>
    </dataValidation>
    <dataValidation type="list" errorStyle="stop" operator="between" allowBlank="0" showDropDown="0" showInputMessage="0" showErrorMessage="0" sqref="N162">
      <formula1>serials</formula1>
      <formula2>0</formula2>
    </dataValidation>
    <dataValidation type="list" errorStyle="stop" operator="between" allowBlank="0" showDropDown="0" showInputMessage="0" showErrorMessage="0" sqref="N163">
      <formula1>serials</formula1>
      <formula2>0</formula2>
    </dataValidation>
    <dataValidation type="list" errorStyle="stop" operator="between" allowBlank="0" showDropDown="0" showInputMessage="0" showErrorMessage="0" sqref="N164">
      <formula1>serials</formula1>
      <formula2>0</formula2>
    </dataValidation>
    <dataValidation type="list" errorStyle="stop" operator="between" allowBlank="0" showDropDown="0" showInputMessage="0" showErrorMessage="0" sqref="N165">
      <formula1>serials</formula1>
      <formula2>0</formula2>
    </dataValidation>
    <dataValidation type="list" errorStyle="stop" operator="between" allowBlank="0" showDropDown="0" showInputMessage="0" showErrorMessage="0" sqref="N166">
      <formula1>serials</formula1>
      <formula2>0</formula2>
    </dataValidation>
    <dataValidation type="list" errorStyle="stop" operator="between" allowBlank="0" showDropDown="0" showInputMessage="0" showErrorMessage="0" sqref="N167">
      <formula1>serials</formula1>
      <formula2>0</formula2>
    </dataValidation>
    <dataValidation type="list" errorStyle="stop" operator="between" allowBlank="0" showDropDown="0" showInputMessage="0" showErrorMessage="0" sqref="N168">
      <formula1>serials</formula1>
      <formula2>0</formula2>
    </dataValidation>
    <dataValidation type="list" errorStyle="stop" operator="between" allowBlank="0" showDropDown="0" showInputMessage="0" showErrorMessage="0" sqref="N169">
      <formula1>serials</formula1>
      <formula2>0</formula2>
    </dataValidation>
    <dataValidation type="list" errorStyle="stop" operator="between" allowBlank="0" showDropDown="0" showInputMessage="0" showErrorMessage="0" sqref="N170">
      <formula1>serials</formula1>
      <formula2>0</formula2>
    </dataValidation>
    <dataValidation type="list" errorStyle="stop" operator="between" allowBlank="0" showDropDown="0" showInputMessage="0" showErrorMessage="0" sqref="N171">
      <formula1>serials</formula1>
      <formula2>0</formula2>
    </dataValidation>
    <dataValidation type="list" errorStyle="stop" operator="between" allowBlank="0" showDropDown="0" showInputMessage="0" showErrorMessage="0" sqref="N172">
      <formula1>serials</formula1>
      <formula2>0</formula2>
    </dataValidation>
    <dataValidation type="list" errorStyle="stop" operator="between" allowBlank="0" showDropDown="0" showInputMessage="0" showErrorMessage="0" sqref="N173">
      <formula1>serials</formula1>
      <formula2>0</formula2>
    </dataValidation>
    <dataValidation type="list" errorStyle="stop" operator="between" allowBlank="0" showDropDown="0" showInputMessage="0" showErrorMessage="0" sqref="N174">
      <formula1>serials</formula1>
      <formula2>0</formula2>
    </dataValidation>
    <dataValidation type="list" errorStyle="stop" operator="between" allowBlank="0" showDropDown="0" showInputMessage="0" showErrorMessage="0" sqref="N175">
      <formula1>serials</formula1>
      <formula2>0</formula2>
    </dataValidation>
    <dataValidation type="list" errorStyle="stop" operator="between" allowBlank="0" showDropDown="0" showInputMessage="0" showErrorMessage="0" sqref="N176">
      <formula1>serials</formula1>
      <formula2>0</formula2>
    </dataValidation>
    <dataValidation type="list" errorStyle="stop" operator="between" allowBlank="0" showDropDown="0" showInputMessage="0" showErrorMessage="0" sqref="N177">
      <formula1>serials</formula1>
      <formula2>0</formula2>
    </dataValidation>
    <dataValidation type="list" errorStyle="stop" operator="between" allowBlank="0" showDropDown="0" showInputMessage="0" showErrorMessage="0" sqref="N178">
      <formula1>serials</formula1>
      <formula2>0</formula2>
    </dataValidation>
    <dataValidation type="list" errorStyle="stop" operator="between" allowBlank="0" showDropDown="0" showInputMessage="0" showErrorMessage="0" sqref="N179">
      <formula1>serials</formula1>
      <formula2>0</formula2>
    </dataValidation>
    <dataValidation type="list" errorStyle="stop" operator="between" allowBlank="0" showDropDown="0" showInputMessage="0" showErrorMessage="0" sqref="N180">
      <formula1>serials</formula1>
      <formula2>0</formula2>
    </dataValidation>
    <dataValidation type="list" errorStyle="stop" operator="between" allowBlank="0" showDropDown="0" showInputMessage="0" showErrorMessage="0" sqref="N181">
      <formula1>serials</formula1>
      <formula2>0</formula2>
    </dataValidation>
    <dataValidation type="list" errorStyle="stop" operator="between" allowBlank="0" showDropDown="0" showInputMessage="0" showErrorMessage="0" sqref="N182">
      <formula1>serials</formula1>
      <formula2>0</formula2>
    </dataValidation>
    <dataValidation type="list" errorStyle="stop" operator="between" allowBlank="0" showDropDown="0" showInputMessage="0" showErrorMessage="0" sqref="N183">
      <formula1>serials</formula1>
      <formula2>0</formula2>
    </dataValidation>
    <dataValidation type="list" errorStyle="stop" operator="between" allowBlank="0" showDropDown="0" showInputMessage="0" showErrorMessage="0" sqref="N184">
      <formula1>serials</formula1>
      <formula2>0</formula2>
    </dataValidation>
    <dataValidation type="list" errorStyle="stop" operator="between" allowBlank="0" showDropDown="0" showInputMessage="0" showErrorMessage="0" sqref="N185">
      <formula1>serials</formula1>
      <formula2>0</formula2>
    </dataValidation>
    <dataValidation type="list" errorStyle="stop" operator="between" allowBlank="0" showDropDown="0" showInputMessage="0" showErrorMessage="0" sqref="N186">
      <formula1>serials</formula1>
      <formula2>0</formula2>
    </dataValidation>
    <dataValidation type="list" errorStyle="stop" operator="between" allowBlank="0" showDropDown="0" showInputMessage="0" showErrorMessage="0" sqref="N187">
      <formula1>serials</formula1>
      <formula2>0</formula2>
    </dataValidation>
    <dataValidation type="list" errorStyle="stop" operator="between" allowBlank="0" showDropDown="0" showInputMessage="0" showErrorMessage="0" sqref="N188">
      <formula1>serials</formula1>
      <formula2>0</formula2>
    </dataValidation>
    <dataValidation type="list" errorStyle="stop" operator="between" allowBlank="0" showDropDown="0" showInputMessage="0" showErrorMessage="0" sqref="N189">
      <formula1>serials</formula1>
      <formula2>0</formula2>
    </dataValidation>
    <dataValidation type="list" errorStyle="stop" operator="between" allowBlank="0" showDropDown="0" showInputMessage="0" showErrorMessage="0" sqref="N190">
      <formula1>serials</formula1>
      <formula2>0</formula2>
    </dataValidation>
    <dataValidation type="list" errorStyle="stop" operator="between" allowBlank="0" showDropDown="0" showInputMessage="0" showErrorMessage="0" sqref="N191">
      <formula1>serials</formula1>
      <formula2>0</formula2>
    </dataValidation>
    <dataValidation type="list" errorStyle="stop" operator="between" allowBlank="0" showDropDown="0" showInputMessage="0" showErrorMessage="0" sqref="N192">
      <formula1>serials</formula1>
      <formula2>0</formula2>
    </dataValidation>
    <dataValidation type="list" errorStyle="stop" operator="between" allowBlank="0" showDropDown="0" showInputMessage="0" showErrorMessage="0" sqref="N193">
      <formula1>serials</formula1>
      <formula2>0</formula2>
    </dataValidation>
    <dataValidation type="list" errorStyle="stop" operator="between" allowBlank="0" showDropDown="0" showInputMessage="0" showErrorMessage="0" sqref="N194">
      <formula1>serials</formula1>
      <formula2>0</formula2>
    </dataValidation>
    <dataValidation type="list" errorStyle="stop" operator="between" allowBlank="0" showDropDown="0" showInputMessage="0" showErrorMessage="0" sqref="N195">
      <formula1>serials</formula1>
      <formula2>0</formula2>
    </dataValidation>
    <dataValidation type="list" errorStyle="stop" operator="between" allowBlank="0" showDropDown="0" showInputMessage="0" showErrorMessage="0" sqref="N196">
      <formula1>serials</formula1>
      <formula2>0</formula2>
    </dataValidation>
    <dataValidation type="list" errorStyle="stop" operator="between" allowBlank="0" showDropDown="0" showInputMessage="0" showErrorMessage="0" sqref="N197">
      <formula1>serials</formula1>
      <formula2>0</formula2>
    </dataValidation>
    <dataValidation type="list" errorStyle="stop" operator="between" allowBlank="0" showDropDown="0" showInputMessage="0" showErrorMessage="0" sqref="N198">
      <formula1>serials</formula1>
      <formula2>0</formula2>
    </dataValidation>
    <dataValidation type="list" errorStyle="stop" operator="between" allowBlank="0" showDropDown="0" showInputMessage="0" showErrorMessage="0" sqref="N199">
      <formula1>serials</formula1>
      <formula2>0</formula2>
    </dataValidation>
    <dataValidation type="list" errorStyle="stop" operator="between" allowBlank="0" showDropDown="0" showInputMessage="0" showErrorMessage="0" sqref="N200">
      <formula1>serials</formula1>
      <formula2>0</formula2>
    </dataValidation>
    <dataValidation type="list" errorStyle="stop" operator="between" allowBlank="0" showDropDown="0" showInputMessage="0" showErrorMessage="0" sqref="N201">
      <formula1>serials</formula1>
      <formula2>0</formula2>
    </dataValidation>
    <dataValidation type="list" errorStyle="stop" operator="between" allowBlank="0" showDropDown="0" showInputMessage="0" showErrorMessage="0" sqref="N202">
      <formula1>serials</formula1>
      <formula2>0</formula2>
    </dataValidation>
    <dataValidation type="list" errorStyle="stop" operator="between" allowBlank="0" showDropDown="0" showInputMessage="0" showErrorMessage="0" sqref="N203">
      <formula1>serials</formula1>
      <formula2>0</formula2>
    </dataValidation>
    <dataValidation type="list" errorStyle="stop" operator="between" allowBlank="0" showDropDown="0" showInputMessage="0" showErrorMessage="0" sqref="N204">
      <formula1>serials</formula1>
      <formula2>0</formula2>
    </dataValidation>
    <dataValidation type="list" errorStyle="stop" operator="between" allowBlank="0" showDropDown="0" showInputMessage="0" showErrorMessage="0" sqref="N205">
      <formula1>serials</formula1>
      <formula2>0</formula2>
    </dataValidation>
    <dataValidation type="list" errorStyle="stop" operator="between" allowBlank="0" showDropDown="0" showInputMessage="0" showErrorMessage="0" sqref="N206">
      <formula1>serials</formula1>
      <formula2>0</formula2>
    </dataValidation>
    <dataValidation type="list" errorStyle="stop" operator="between" allowBlank="0" showDropDown="0" showInputMessage="0" showErrorMessage="0" sqref="N207">
      <formula1>serials</formula1>
      <formula2>0</formula2>
    </dataValidation>
    <dataValidation type="list" errorStyle="stop" operator="between" allowBlank="0" showDropDown="0" showInputMessage="0" showErrorMessage="0" sqref="N208">
      <formula1>serials</formula1>
      <formula2>0</formula2>
    </dataValidation>
    <dataValidation type="list" errorStyle="stop" operator="between" allowBlank="0" showDropDown="0" showInputMessage="0" showErrorMessage="0" sqref="N209">
      <formula1>serials</formula1>
      <formula2>0</formula2>
    </dataValidation>
    <dataValidation type="list" errorStyle="stop" operator="between" allowBlank="0" showDropDown="0" showInputMessage="0" showErrorMessage="0" sqref="N210">
      <formula1>serials</formula1>
      <formula2>0</formula2>
    </dataValidation>
    <dataValidation type="list" errorStyle="stop" operator="between" allowBlank="0" showDropDown="0" showInputMessage="0" showErrorMessage="0" sqref="N211">
      <formula1>serials</formula1>
      <formula2>0</formula2>
    </dataValidation>
    <dataValidation type="list" errorStyle="stop" operator="between" allowBlank="0" showDropDown="0" showInputMessage="0" showErrorMessage="0" sqref="N212">
      <formula1>serials</formula1>
      <formula2>0</formula2>
    </dataValidation>
    <dataValidation type="list" errorStyle="stop" operator="between" allowBlank="0" showDropDown="0" showInputMessage="0" showErrorMessage="0" sqref="N213">
      <formula1>serials</formula1>
      <formula2>0</formula2>
    </dataValidation>
    <dataValidation type="list" errorStyle="stop" operator="between" allowBlank="0" showDropDown="0" showInputMessage="0" showErrorMessage="0" sqref="N214">
      <formula1>serials</formula1>
      <formula2>0</formula2>
    </dataValidation>
    <dataValidation type="list" errorStyle="stop" operator="between" allowBlank="0" showDropDown="0" showInputMessage="0" showErrorMessage="0" sqref="N215">
      <formula1>serials</formula1>
      <formula2>0</formula2>
    </dataValidation>
    <dataValidation type="list" errorStyle="stop" operator="between" allowBlank="0" showDropDown="0" showInputMessage="0" showErrorMessage="0" sqref="N216">
      <formula1>serials</formula1>
      <formula2>0</formula2>
    </dataValidation>
    <dataValidation type="list" errorStyle="stop" operator="between" allowBlank="0" showDropDown="0" showInputMessage="0" showErrorMessage="0" sqref="N217">
      <formula1>serials</formula1>
      <formula2>0</formula2>
    </dataValidation>
    <dataValidation type="list" errorStyle="stop" operator="between" allowBlank="0" showDropDown="0" showInputMessage="0" showErrorMessage="0" sqref="N218">
      <formula1>serials</formula1>
      <formula2>0</formula2>
    </dataValidation>
    <dataValidation type="list" errorStyle="stop" operator="between" allowBlank="0" showDropDown="0" showInputMessage="0" showErrorMessage="0" sqref="N219">
      <formula1>serials</formula1>
      <formula2>0</formula2>
    </dataValidation>
    <dataValidation type="list" errorStyle="stop" operator="between" allowBlank="0" showDropDown="0" showInputMessage="0" showErrorMessage="0" sqref="N220">
      <formula1>serials</formula1>
      <formula2>0</formula2>
    </dataValidation>
    <dataValidation type="list" errorStyle="stop" operator="between" allowBlank="0" showDropDown="0" showInputMessage="0" showErrorMessage="0" sqref="N221">
      <formula1>serials</formula1>
      <formula2>0</formula2>
    </dataValidation>
    <dataValidation type="list" errorStyle="stop" operator="between" allowBlank="0" showDropDown="0" showInputMessage="0" showErrorMessage="0" sqref="N222">
      <formula1>serials</formula1>
      <formula2>0</formula2>
    </dataValidation>
    <dataValidation type="list" errorStyle="stop" operator="between" allowBlank="0" showDropDown="0" showInputMessage="0" showErrorMessage="0" sqref="N223">
      <formula1>serials</formula1>
      <formula2>0</formula2>
    </dataValidation>
    <dataValidation type="list" errorStyle="stop" operator="between" allowBlank="0" showDropDown="0" showInputMessage="0" showErrorMessage="0" sqref="N224">
      <formula1>serials</formula1>
      <formula2>0</formula2>
    </dataValidation>
    <dataValidation type="list" errorStyle="stop" operator="between" allowBlank="0" showDropDown="0" showInputMessage="0" showErrorMessage="0" sqref="N225">
      <formula1>serials</formula1>
      <formula2>0</formula2>
    </dataValidation>
    <dataValidation type="list" errorStyle="stop" operator="between" allowBlank="0" showDropDown="0" showInputMessage="0" showErrorMessage="0" sqref="N226">
      <formula1>serials</formula1>
      <formula2>0</formula2>
    </dataValidation>
    <dataValidation type="list" errorStyle="stop" operator="between" allowBlank="0" showDropDown="0" showInputMessage="0" showErrorMessage="0" sqref="N227">
      <formula1>serials</formula1>
      <formula2>0</formula2>
    </dataValidation>
    <dataValidation type="list" errorStyle="stop" operator="between" allowBlank="0" showDropDown="0" showInputMessage="0" showErrorMessage="0" sqref="N228">
      <formula1>serials</formula1>
      <formula2>0</formula2>
    </dataValidation>
    <dataValidation type="list" errorStyle="stop" operator="between" allowBlank="0" showDropDown="0" showInputMessage="0" showErrorMessage="0" sqref="N229">
      <formula1>serials</formula1>
      <formula2>0</formula2>
    </dataValidation>
    <dataValidation type="list" errorStyle="stop" operator="between" allowBlank="0" showDropDown="0" showInputMessage="0" showErrorMessage="0" sqref="N230">
      <formula1>serials</formula1>
      <formula2>0</formula2>
    </dataValidation>
    <dataValidation type="list" errorStyle="stop" operator="between" allowBlank="0" showDropDown="0" showInputMessage="0" showErrorMessage="0" sqref="N231">
      <formula1>serials</formula1>
      <formula2>0</formula2>
    </dataValidation>
    <dataValidation type="list" errorStyle="stop" operator="between" allowBlank="0" showDropDown="0" showInputMessage="0" showErrorMessage="0" sqref="N232">
      <formula1>serials</formula1>
      <formula2>0</formula2>
    </dataValidation>
    <dataValidation type="list" errorStyle="stop" operator="between" allowBlank="0" showDropDown="0" showInputMessage="0" showErrorMessage="0" sqref="N233">
      <formula1>serials</formula1>
      <formula2>0</formula2>
    </dataValidation>
    <dataValidation type="list" errorStyle="stop" operator="between" allowBlank="0" showDropDown="0" showInputMessage="0" showErrorMessage="0" sqref="N234">
      <formula1>serials</formula1>
      <formula2>0</formula2>
    </dataValidation>
    <dataValidation type="list" errorStyle="stop" operator="between" allowBlank="0" showDropDown="0" showInputMessage="0" showErrorMessage="0" sqref="N235">
      <formula1>serials</formula1>
      <formula2>0</formula2>
    </dataValidation>
    <dataValidation type="list" errorStyle="stop" operator="between" allowBlank="0" showDropDown="0" showInputMessage="0" showErrorMessage="0" sqref="N236">
      <formula1>serials</formula1>
      <formula2>0</formula2>
    </dataValidation>
    <dataValidation type="list" errorStyle="stop" operator="between" allowBlank="0" showDropDown="0" showInputMessage="0" showErrorMessage="0" sqref="N237">
      <formula1>serials</formula1>
      <formula2>0</formula2>
    </dataValidation>
    <dataValidation type="list" errorStyle="stop" operator="between" allowBlank="0" showDropDown="0" showInputMessage="0" showErrorMessage="0" sqref="N238">
      <formula1>serials</formula1>
      <formula2>0</formula2>
    </dataValidation>
    <dataValidation type="list" errorStyle="stop" operator="between" allowBlank="0" showDropDown="0" showInputMessage="0" showErrorMessage="0" sqref="N239">
      <formula1>serials</formula1>
      <formula2>0</formula2>
    </dataValidation>
    <dataValidation type="list" errorStyle="stop" operator="between" allowBlank="0" showDropDown="0" showInputMessage="0" showErrorMessage="0" sqref="N240">
      <formula1>serials</formula1>
      <formula2>0</formula2>
    </dataValidation>
    <dataValidation type="list" errorStyle="stop" operator="between" allowBlank="0" showDropDown="0" showInputMessage="0" showErrorMessage="0" sqref="N241">
      <formula1>serials</formula1>
      <formula2>0</formula2>
    </dataValidation>
    <dataValidation type="list" errorStyle="stop" operator="between" allowBlank="0" showDropDown="0" showInputMessage="0" showErrorMessage="0" sqref="N242">
      <formula1>serials</formula1>
      <formula2>0</formula2>
    </dataValidation>
    <dataValidation type="list" errorStyle="stop" operator="between" allowBlank="0" showDropDown="0" showInputMessage="0" showErrorMessage="0" sqref="N243">
      <formula1>serials</formula1>
      <formula2>0</formula2>
    </dataValidation>
    <dataValidation type="list" errorStyle="stop" operator="between" allowBlank="0" showDropDown="0" showInputMessage="0" showErrorMessage="0" sqref="N244">
      <formula1>serials</formula1>
      <formula2>0</formula2>
    </dataValidation>
    <dataValidation type="list" errorStyle="stop" operator="between" allowBlank="0" showDropDown="0" showInputMessage="0" showErrorMessage="0" sqref="N245">
      <formula1>serials</formula1>
      <formula2>0</formula2>
    </dataValidation>
    <dataValidation type="list" errorStyle="stop" operator="between" allowBlank="0" showDropDown="0" showInputMessage="0" showErrorMessage="0" sqref="N246">
      <formula1>serials</formula1>
      <formula2>0</formula2>
    </dataValidation>
    <dataValidation type="list" errorStyle="stop" operator="between" allowBlank="0" showDropDown="0" showInputMessage="0" showErrorMessage="0" sqref="N247">
      <formula1>serials</formula1>
      <formula2>0</formula2>
    </dataValidation>
    <dataValidation type="list" errorStyle="stop" operator="between" allowBlank="0" showDropDown="0" showInputMessage="0" showErrorMessage="0" sqref="N248">
      <formula1>serials</formula1>
      <formula2>0</formula2>
    </dataValidation>
    <dataValidation type="list" errorStyle="stop" operator="between" allowBlank="0" showDropDown="0" showInputMessage="0" showErrorMessage="0" sqref="N249">
      <formula1>serials</formula1>
      <formula2>0</formula2>
    </dataValidation>
    <dataValidation type="list" errorStyle="stop" operator="between" allowBlank="0" showDropDown="0" showInputMessage="0" showErrorMessage="0" sqref="N250">
      <formula1>serials</formula1>
      <formula2>0</formula2>
    </dataValidation>
    <dataValidation type="list" errorStyle="stop" operator="between" allowBlank="0" showDropDown="0" showInputMessage="0" showErrorMessage="0" sqref="N251">
      <formula1>serials</formula1>
      <formula2>0</formula2>
    </dataValidation>
    <dataValidation type="list" errorStyle="stop" operator="between" allowBlank="0" showDropDown="0" showInputMessage="0" showErrorMessage="0" sqref="N252">
      <formula1>serials</formula1>
      <formula2>0</formula2>
    </dataValidation>
    <dataValidation type="list" errorStyle="stop" operator="between" allowBlank="0" showDropDown="0" showInputMessage="0" showErrorMessage="0" sqref="N253">
      <formula1>serials</formula1>
      <formula2>0</formula2>
    </dataValidation>
    <dataValidation type="list" errorStyle="stop" operator="between" allowBlank="0" showDropDown="0" showInputMessage="0" showErrorMessage="0" sqref="N254">
      <formula1>serials</formula1>
      <formula2>0</formula2>
    </dataValidation>
    <dataValidation type="list" errorStyle="stop" operator="between" allowBlank="0" showDropDown="0" showInputMessage="0" showErrorMessage="0" sqref="N255">
      <formula1>serials</formula1>
      <formula2>0</formula2>
    </dataValidation>
    <dataValidation type="list" errorStyle="stop" operator="between" allowBlank="0" showDropDown="0" showInputMessage="0" showErrorMessage="0" sqref="N256">
      <formula1>serials</formula1>
      <formula2>0</formula2>
    </dataValidation>
    <dataValidation type="list" errorStyle="stop" operator="between" allowBlank="0" showDropDown="0" showInputMessage="0" showErrorMessage="0" sqref="N257">
      <formula1>serials</formula1>
      <formula2>0</formula2>
    </dataValidation>
    <dataValidation type="list" errorStyle="stop" operator="between" allowBlank="0" showDropDown="0" showInputMessage="0" showErrorMessage="0" sqref="N258">
      <formula1>serials</formula1>
      <formula2>0</formula2>
    </dataValidation>
    <dataValidation type="list" errorStyle="stop" operator="between" allowBlank="0" showDropDown="0" showInputMessage="0" showErrorMessage="0" sqref="N259">
      <formula1>serials</formula1>
      <formula2>0</formula2>
    </dataValidation>
    <dataValidation type="list" errorStyle="stop" operator="between" allowBlank="0" showDropDown="0" showInputMessage="0" showErrorMessage="0" sqref="N260">
      <formula1>serials</formula1>
      <formula2>0</formula2>
    </dataValidation>
    <dataValidation type="list" errorStyle="stop" operator="between" allowBlank="0" showDropDown="0" showInputMessage="0" showErrorMessage="0" sqref="N261">
      <formula1>serials</formula1>
      <formula2>0</formula2>
    </dataValidation>
    <dataValidation type="list" errorStyle="stop" operator="between" allowBlank="0" showDropDown="0" showInputMessage="0" showErrorMessage="0" sqref="N262">
      <formula1>serials</formula1>
      <formula2>0</formula2>
    </dataValidation>
    <dataValidation type="list" errorStyle="stop" operator="between" allowBlank="0" showDropDown="0" showInputMessage="0" showErrorMessage="0" sqref="N263">
      <formula1>serials</formula1>
      <formula2>0</formula2>
    </dataValidation>
    <dataValidation type="list" errorStyle="stop" operator="between" allowBlank="0" showDropDown="0" showInputMessage="0" showErrorMessage="0" sqref="N264">
      <formula1>serials</formula1>
      <formula2>0</formula2>
    </dataValidation>
    <dataValidation type="list" errorStyle="stop" operator="between" allowBlank="0" showDropDown="0" showInputMessage="0" showErrorMessage="0" sqref="N265">
      <formula1>serials</formula1>
      <formula2>0</formula2>
    </dataValidation>
    <dataValidation type="list" errorStyle="stop" operator="between" allowBlank="0" showDropDown="0" showInputMessage="0" showErrorMessage="0" sqref="N266">
      <formula1>serials</formula1>
      <formula2>0</formula2>
    </dataValidation>
    <dataValidation type="list" errorStyle="stop" operator="between" allowBlank="0" showDropDown="0" showInputMessage="0" showErrorMessage="0" sqref="N267">
      <formula1>serials</formula1>
      <formula2>0</formula2>
    </dataValidation>
    <dataValidation type="list" errorStyle="stop" operator="between" allowBlank="0" showDropDown="0" showInputMessage="0" showErrorMessage="0" sqref="N268">
      <formula1>serials</formula1>
      <formula2>0</formula2>
    </dataValidation>
    <dataValidation type="list" errorStyle="stop" operator="between" allowBlank="0" showDropDown="0" showInputMessage="0" showErrorMessage="0" sqref="N269">
      <formula1>serials</formula1>
      <formula2>0</formula2>
    </dataValidation>
    <dataValidation type="list" errorStyle="stop" operator="between" allowBlank="0" showDropDown="0" showInputMessage="0" showErrorMessage="0" sqref="N270">
      <formula1>serials</formula1>
      <formula2>0</formula2>
    </dataValidation>
    <dataValidation type="list" errorStyle="stop" operator="between" allowBlank="0" showDropDown="0" showInputMessage="0" showErrorMessage="0" sqref="N271">
      <formula1>serials</formula1>
      <formula2>0</formula2>
    </dataValidation>
    <dataValidation type="list" errorStyle="stop" operator="between" allowBlank="0" showDropDown="0" showInputMessage="0" showErrorMessage="0" sqref="N272">
      <formula1>serials</formula1>
      <formula2>0</formula2>
    </dataValidation>
    <dataValidation type="list" errorStyle="stop" operator="between" allowBlank="0" showDropDown="0" showInputMessage="0" showErrorMessage="0" sqref="N273">
      <formula1>serials</formula1>
      <formula2>0</formula2>
    </dataValidation>
    <dataValidation type="list" errorStyle="stop" operator="between" allowBlank="0" showDropDown="0" showInputMessage="0" showErrorMessage="0" sqref="N274">
      <formula1>serials</formula1>
      <formula2>0</formula2>
    </dataValidation>
    <dataValidation type="list" errorStyle="stop" operator="between" allowBlank="0" showDropDown="0" showInputMessage="0" showErrorMessage="0" sqref="N275">
      <formula1>serials</formula1>
      <formula2>0</formula2>
    </dataValidation>
    <dataValidation type="list" errorStyle="stop" operator="between" allowBlank="0" showDropDown="0" showInputMessage="0" showErrorMessage="0" sqref="N276">
      <formula1>serials</formula1>
      <formula2>0</formula2>
    </dataValidation>
    <dataValidation type="list" errorStyle="stop" operator="between" allowBlank="0" showDropDown="0" showInputMessage="0" showErrorMessage="0" sqref="N277">
      <formula1>serials</formula1>
      <formula2>0</formula2>
    </dataValidation>
    <dataValidation type="list" errorStyle="stop" operator="between" allowBlank="0" showDropDown="0" showInputMessage="0" showErrorMessage="0" sqref="N278">
      <formula1>serials</formula1>
      <formula2>0</formula2>
    </dataValidation>
    <dataValidation type="list" errorStyle="stop" operator="between" allowBlank="0" showDropDown="0" showInputMessage="0" showErrorMessage="0" sqref="N279">
      <formula1>serials</formula1>
      <formula2>0</formula2>
    </dataValidation>
    <dataValidation type="list" errorStyle="stop" operator="between" allowBlank="0" showDropDown="0" showInputMessage="0" showErrorMessage="0" sqref="N280">
      <formula1>serials</formula1>
      <formula2>0</formula2>
    </dataValidation>
    <dataValidation type="list" errorStyle="stop" operator="between" allowBlank="0" showDropDown="0" showInputMessage="0" showErrorMessage="0" sqref="N281">
      <formula1>serials</formula1>
      <formula2>0</formula2>
    </dataValidation>
    <dataValidation type="list" errorStyle="stop" operator="between" allowBlank="0" showDropDown="0" showInputMessage="0" showErrorMessage="0" sqref="N282">
      <formula1>serials</formula1>
      <formula2>0</formula2>
    </dataValidation>
    <dataValidation type="list" errorStyle="stop" operator="between" allowBlank="0" showDropDown="0" showInputMessage="0" showErrorMessage="0" sqref="N283">
      <formula1>serials</formula1>
      <formula2>0</formula2>
    </dataValidation>
    <dataValidation type="list" errorStyle="stop" operator="between" allowBlank="0" showDropDown="0" showInputMessage="0" showErrorMessage="0" sqref="N284">
      <formula1>serials</formula1>
      <formula2>0</formula2>
    </dataValidation>
    <dataValidation type="list" errorStyle="stop" operator="between" allowBlank="0" showDropDown="0" showInputMessage="0" showErrorMessage="0" sqref="N285">
      <formula1>serials</formula1>
      <formula2>0</formula2>
    </dataValidation>
    <dataValidation type="list" errorStyle="stop" operator="between" allowBlank="0" showDropDown="0" showInputMessage="0" showErrorMessage="0" sqref="N286">
      <formula1>serials</formula1>
      <formula2>0</formula2>
    </dataValidation>
    <dataValidation type="list" errorStyle="stop" operator="between" allowBlank="0" showDropDown="0" showInputMessage="0" showErrorMessage="0" sqref="N287">
      <formula1>serials</formula1>
      <formula2>0</formula2>
    </dataValidation>
    <dataValidation type="list" errorStyle="stop" operator="between" allowBlank="0" showDropDown="0" showInputMessage="0" showErrorMessage="0" sqref="N288">
      <formula1>serials</formula1>
      <formula2>0</formula2>
    </dataValidation>
    <dataValidation type="list" errorStyle="stop" operator="between" allowBlank="0" showDropDown="0" showInputMessage="0" showErrorMessage="0" sqref="N289">
      <formula1>serials</formula1>
      <formula2>0</formula2>
    </dataValidation>
    <dataValidation type="list" errorStyle="stop" operator="between" allowBlank="0" showDropDown="0" showInputMessage="0" showErrorMessage="0" sqref="N290">
      <formula1>serials</formula1>
      <formula2>0</formula2>
    </dataValidation>
    <dataValidation type="list" errorStyle="stop" operator="between" allowBlank="0" showDropDown="0" showInputMessage="0" showErrorMessage="0" sqref="N291">
      <formula1>serials</formula1>
      <formula2>0</formula2>
    </dataValidation>
    <dataValidation type="list" errorStyle="stop" operator="between" allowBlank="0" showDropDown="0" showInputMessage="0" showErrorMessage="0" sqref="N292">
      <formula1>serials</formula1>
      <formula2>0</formula2>
    </dataValidation>
    <dataValidation type="list" errorStyle="stop" operator="between" allowBlank="0" showDropDown="0" showInputMessage="0" showErrorMessage="0" sqref="N293">
      <formula1>serials</formula1>
      <formula2>0</formula2>
    </dataValidation>
    <dataValidation type="list" errorStyle="stop" operator="between" allowBlank="0" showDropDown="0" showInputMessage="0" showErrorMessage="0" sqref="N294">
      <formula1>serials</formula1>
      <formula2>0</formula2>
    </dataValidation>
    <dataValidation type="list" errorStyle="stop" operator="between" allowBlank="0" showDropDown="0" showInputMessage="0" showErrorMessage="0" sqref="N295">
      <formula1>serials</formula1>
      <formula2>0</formula2>
    </dataValidation>
    <dataValidation type="list" errorStyle="stop" operator="between" allowBlank="0" showDropDown="0" showInputMessage="0" showErrorMessage="0" sqref="N296">
      <formula1>serials</formula1>
      <formula2>0</formula2>
    </dataValidation>
    <dataValidation type="list" errorStyle="stop" operator="between" allowBlank="0" showDropDown="0" showInputMessage="0" showErrorMessage="0" sqref="N297">
      <formula1>serials</formula1>
      <formula2>0</formula2>
    </dataValidation>
    <dataValidation type="list" errorStyle="stop" operator="between" allowBlank="0" showDropDown="0" showInputMessage="0" showErrorMessage="0" sqref="N298">
      <formula1>serials</formula1>
      <formula2>0</formula2>
    </dataValidation>
    <dataValidation type="list" errorStyle="stop" operator="between" allowBlank="0" showDropDown="0" showInputMessage="0" showErrorMessage="0" sqref="N299">
      <formula1>serials</formula1>
      <formula2>0</formula2>
    </dataValidation>
    <dataValidation type="list" errorStyle="stop" operator="between" allowBlank="0" showDropDown="0" showInputMessage="0" showErrorMessage="0" sqref="N300">
      <formula1>serials</formula1>
      <formula2>0</formula2>
    </dataValidation>
    <dataValidation type="list" errorStyle="stop" operator="between" allowBlank="0" showDropDown="0" showInputMessage="0" showErrorMessage="0" sqref="N301">
      <formula1>serials</formula1>
      <formula2>0</formula2>
    </dataValidation>
    <dataValidation type="list" errorStyle="stop" operator="between" allowBlank="0" showDropDown="0" showInputMessage="0" showErrorMessage="0" sqref="N302">
      <formula1>serials</formula1>
      <formula2>0</formula2>
    </dataValidation>
    <dataValidation type="list" errorStyle="stop" operator="between" allowBlank="0" showDropDown="0" showInputMessage="0" showErrorMessage="0" sqref="N303">
      <formula1>serials</formula1>
      <formula2>0</formula2>
    </dataValidation>
    <dataValidation type="list" errorStyle="stop" operator="between" allowBlank="0" showDropDown="0" showInputMessage="0" showErrorMessage="0" sqref="N304">
      <formula1>serials</formula1>
      <formula2>0</formula2>
    </dataValidation>
    <dataValidation type="list" errorStyle="stop" operator="between" allowBlank="0" showDropDown="0" showInputMessage="0" showErrorMessage="0" sqref="N305">
      <formula1>serials</formula1>
      <formula2>0</formula2>
    </dataValidation>
    <dataValidation type="list" errorStyle="stop" operator="between" allowBlank="0" showDropDown="0" showInputMessage="0" showErrorMessage="0" sqref="N306">
      <formula1>serials</formula1>
      <formula2>0</formula2>
    </dataValidation>
    <dataValidation type="list" errorStyle="stop" operator="between" allowBlank="0" showDropDown="0" showInputMessage="0" showErrorMessage="0" sqref="N307">
      <formula1>serials</formula1>
      <formula2>0</formula2>
    </dataValidation>
    <dataValidation type="list" errorStyle="stop" operator="between" allowBlank="0" showDropDown="0" showInputMessage="0" showErrorMessage="0" sqref="N308">
      <formula1>serials</formula1>
      <formula2>0</formula2>
    </dataValidation>
    <dataValidation type="list" errorStyle="stop" operator="between" allowBlank="0" showDropDown="0" showInputMessage="0" showErrorMessage="0" sqref="N309">
      <formula1>serials</formula1>
      <formula2>0</formula2>
    </dataValidation>
    <dataValidation type="list" errorStyle="stop" operator="between" allowBlank="0" showDropDown="0" showInputMessage="0" showErrorMessage="0" sqref="N310">
      <formula1>serials</formula1>
      <formula2>0</formula2>
    </dataValidation>
    <dataValidation type="list" errorStyle="stop" operator="between" allowBlank="0" showDropDown="0" showInputMessage="0" showErrorMessage="0" sqref="N311">
      <formula1>serials</formula1>
      <formula2>0</formula2>
    </dataValidation>
    <dataValidation type="list" errorStyle="stop" operator="between" allowBlank="0" showDropDown="0" showInputMessage="0" showErrorMessage="0" sqref="N312">
      <formula1>serials</formula1>
      <formula2>0</formula2>
    </dataValidation>
    <dataValidation type="list" errorStyle="stop" operator="between" allowBlank="0" showDropDown="0" showInputMessage="0" showErrorMessage="0" sqref="N313">
      <formula1>serials</formula1>
      <formula2>0</formula2>
    </dataValidation>
    <dataValidation type="list" errorStyle="stop" operator="between" allowBlank="0" showDropDown="0" showInputMessage="0" showErrorMessage="0" sqref="N314">
      <formula1>serials</formula1>
      <formula2>0</formula2>
    </dataValidation>
    <dataValidation type="list" errorStyle="stop" operator="between" allowBlank="0" showDropDown="0" showInputMessage="0" showErrorMessage="0" sqref="N315">
      <formula1>serials</formula1>
      <formula2>0</formula2>
    </dataValidation>
    <dataValidation type="list" errorStyle="stop" operator="between" allowBlank="0" showDropDown="0" showInputMessage="0" showErrorMessage="0" sqref="N316">
      <formula1>serials</formula1>
      <formula2>0</formula2>
    </dataValidation>
    <dataValidation type="list" errorStyle="stop" operator="between" allowBlank="0" showDropDown="0" showInputMessage="0" showErrorMessage="0" sqref="N317">
      <formula1>serials</formula1>
      <formula2>0</formula2>
    </dataValidation>
    <dataValidation type="list" errorStyle="stop" operator="between" allowBlank="0" showDropDown="0" showInputMessage="0" showErrorMessage="0" sqref="N318">
      <formula1>serials</formula1>
      <formula2>0</formula2>
    </dataValidation>
    <dataValidation type="list" errorStyle="stop" operator="between" allowBlank="0" showDropDown="0" showInputMessage="0" showErrorMessage="0" sqref="N319">
      <formula1>serials</formula1>
      <formula2>0</formula2>
    </dataValidation>
    <dataValidation type="list" errorStyle="stop" operator="between" allowBlank="0" showDropDown="0" showInputMessage="0" showErrorMessage="0" sqref="N320">
      <formula1>serials</formula1>
      <formula2>0</formula2>
    </dataValidation>
    <dataValidation type="list" errorStyle="stop" operator="between" allowBlank="0" showDropDown="0" showInputMessage="0" showErrorMessage="0" sqref="N321">
      <formula1>serials</formula1>
      <formula2>0</formula2>
    </dataValidation>
    <dataValidation type="list" errorStyle="stop" operator="between" allowBlank="0" showDropDown="0" showInputMessage="0" showErrorMessage="0" sqref="N322">
      <formula1>serials</formula1>
      <formula2>0</formula2>
    </dataValidation>
    <dataValidation type="list" errorStyle="stop" operator="between" allowBlank="0" showDropDown="0" showInputMessage="0" showErrorMessage="0" sqref="N323">
      <formula1>serials</formula1>
      <formula2>0</formula2>
    </dataValidation>
    <dataValidation type="list" errorStyle="stop" operator="between" allowBlank="0" showDropDown="0" showInputMessage="0" showErrorMessage="0" sqref="N324">
      <formula1>serials</formula1>
      <formula2>0</formula2>
    </dataValidation>
    <dataValidation type="list" errorStyle="stop" operator="between" allowBlank="0" showDropDown="0" showInputMessage="0" showErrorMessage="0" sqref="N325">
      <formula1>serials</formula1>
      <formula2>0</formula2>
    </dataValidation>
    <dataValidation type="list" errorStyle="stop" operator="between" allowBlank="0" showDropDown="0" showInputMessage="0" showErrorMessage="0" sqref="N326">
      <formula1>serials</formula1>
      <formula2>0</formula2>
    </dataValidation>
    <dataValidation type="list" errorStyle="stop" operator="between" allowBlank="0" showDropDown="0" showInputMessage="0" showErrorMessage="0" sqref="N327">
      <formula1>serials</formula1>
      <formula2>0</formula2>
    </dataValidation>
    <dataValidation type="list" errorStyle="stop" operator="between" allowBlank="0" showDropDown="0" showInputMessage="0" showErrorMessage="0" sqref="N328">
      <formula1>serials</formula1>
      <formula2>0</formula2>
    </dataValidation>
    <dataValidation type="list" errorStyle="stop" operator="between" allowBlank="0" showDropDown="0" showInputMessage="0" showErrorMessage="0" sqref="N329">
      <formula1>serials</formula1>
      <formula2>0</formula2>
    </dataValidation>
    <dataValidation type="list" errorStyle="stop" operator="between" allowBlank="0" showDropDown="0" showInputMessage="0" showErrorMessage="0" sqref="N330">
      <formula1>serials</formula1>
      <formula2>0</formula2>
    </dataValidation>
    <dataValidation type="list" errorStyle="stop" operator="between" allowBlank="0" showDropDown="0" showInputMessage="0" showErrorMessage="0" sqref="N331">
      <formula1>serials</formula1>
      <formula2>0</formula2>
    </dataValidation>
    <dataValidation type="list" errorStyle="stop" operator="between" allowBlank="0" showDropDown="0" showInputMessage="0" showErrorMessage="0" sqref="N332">
      <formula1>serials</formula1>
      <formula2>0</formula2>
    </dataValidation>
    <dataValidation type="list" errorStyle="stop" operator="between" allowBlank="0" showDropDown="0" showInputMessage="0" showErrorMessage="0" sqref="N333">
      <formula1>serials</formula1>
      <formula2>0</formula2>
    </dataValidation>
    <dataValidation type="list" errorStyle="stop" operator="between" allowBlank="0" showDropDown="0" showInputMessage="0" showErrorMessage="0" sqref="N334">
      <formula1>serials</formula1>
      <formula2>0</formula2>
    </dataValidation>
    <dataValidation type="list" errorStyle="stop" operator="between" allowBlank="0" showDropDown="0" showInputMessage="0" showErrorMessage="0" sqref="N335">
      <formula1>serials</formula1>
      <formula2>0</formula2>
    </dataValidation>
    <dataValidation type="list" errorStyle="stop" operator="between" allowBlank="0" showDropDown="0" showInputMessage="0" showErrorMessage="0" sqref="N336">
      <formula1>serials</formula1>
      <formula2>0</formula2>
    </dataValidation>
    <dataValidation type="list" errorStyle="stop" operator="between" allowBlank="0" showDropDown="0" showInputMessage="0" showErrorMessage="0" sqref="N337">
      <formula1>serials</formula1>
      <formula2>0</formula2>
    </dataValidation>
    <dataValidation type="list" errorStyle="stop" operator="between" allowBlank="0" showDropDown="0" showInputMessage="0" showErrorMessage="0" sqref="N338">
      <formula1>serials</formula1>
      <formula2>0</formula2>
    </dataValidation>
    <dataValidation type="list" errorStyle="stop" operator="between" allowBlank="0" showDropDown="0" showInputMessage="0" showErrorMessage="0" sqref="N339">
      <formula1>serials</formula1>
      <formula2>0</formula2>
    </dataValidation>
    <dataValidation type="list" errorStyle="stop" operator="between" allowBlank="0" showDropDown="0" showInputMessage="0" showErrorMessage="0" sqref="N340">
      <formula1>serials</formula1>
      <formula2>0</formula2>
    </dataValidation>
    <dataValidation type="list" errorStyle="stop" operator="between" allowBlank="0" showDropDown="0" showInputMessage="0" showErrorMessage="0" sqref="N341">
      <formula1>serials</formula1>
      <formula2>0</formula2>
    </dataValidation>
    <dataValidation type="list" errorStyle="stop" operator="between" allowBlank="0" showDropDown="0" showInputMessage="0" showErrorMessage="0" sqref="N342">
      <formula1>serials</formula1>
      <formula2>0</formula2>
    </dataValidation>
    <dataValidation type="list" errorStyle="stop" operator="between" allowBlank="0" showDropDown="0" showInputMessage="0" showErrorMessage="0" sqref="N343">
      <formula1>serials</formula1>
      <formula2>0</formula2>
    </dataValidation>
    <dataValidation type="list" errorStyle="stop" operator="between" allowBlank="0" showDropDown="0" showInputMessage="0" showErrorMessage="0" sqref="N344">
      <formula1>serials</formula1>
      <formula2>0</formula2>
    </dataValidation>
    <dataValidation type="list" errorStyle="stop" operator="between" allowBlank="0" showDropDown="0" showInputMessage="0" showErrorMessage="0" sqref="N345">
      <formula1>serials</formula1>
      <formula2>0</formula2>
    </dataValidation>
    <dataValidation type="list" errorStyle="stop" operator="between" allowBlank="0" showDropDown="0" showInputMessage="0" showErrorMessage="0" sqref="N346">
      <formula1>serials</formula1>
      <formula2>0</formula2>
    </dataValidation>
    <dataValidation type="list" errorStyle="stop" operator="between" allowBlank="0" showDropDown="0" showInputMessage="0" showErrorMessage="0" sqref="N347">
      <formula1>serials</formula1>
      <formula2>0</formula2>
    </dataValidation>
    <dataValidation type="list" errorStyle="stop" operator="between" allowBlank="0" showDropDown="0" showInputMessage="0" showErrorMessage="0" sqref="N348">
      <formula1>serials</formula1>
      <formula2>0</formula2>
    </dataValidation>
    <dataValidation type="list" errorStyle="stop" operator="between" allowBlank="0" showDropDown="0" showInputMessage="0" showErrorMessage="0" sqref="N349">
      <formula1>serials</formula1>
      <formula2>0</formula2>
    </dataValidation>
    <dataValidation type="list" errorStyle="stop" operator="between" allowBlank="0" showDropDown="0" showInputMessage="0" showErrorMessage="0" sqref="N350">
      <formula1>serials</formula1>
      <formula2>0</formula2>
    </dataValidation>
    <dataValidation type="list" errorStyle="stop" operator="between" allowBlank="0" showDropDown="0" showInputMessage="0" showErrorMessage="0" sqref="N351">
      <formula1>serials</formula1>
      <formula2>0</formula2>
    </dataValidation>
    <dataValidation type="list" errorStyle="stop" operator="between" allowBlank="0" showDropDown="0" showInputMessage="0" showErrorMessage="0" sqref="N352">
      <formula1>serials</formula1>
      <formula2>0</formula2>
    </dataValidation>
    <dataValidation type="list" errorStyle="stop" operator="between" allowBlank="0" showDropDown="0" showInputMessage="0" showErrorMessage="0" sqref="N353">
      <formula1>serials</formula1>
      <formula2>0</formula2>
    </dataValidation>
    <dataValidation type="list" errorStyle="stop" operator="between" allowBlank="0" showDropDown="0" showInputMessage="0" showErrorMessage="0" sqref="N354">
      <formula1>serials</formula1>
      <formula2>0</formula2>
    </dataValidation>
    <dataValidation type="list" errorStyle="stop" operator="between" allowBlank="0" showDropDown="0" showInputMessage="0" showErrorMessage="0" sqref="N355">
      <formula1>serials</formula1>
      <formula2>0</formula2>
    </dataValidation>
    <dataValidation type="list" errorStyle="stop" operator="between" allowBlank="0" showDropDown="0" showInputMessage="0" showErrorMessage="0" sqref="N356">
      <formula1>serials</formula1>
      <formula2>0</formula2>
    </dataValidation>
    <dataValidation type="list" errorStyle="stop" operator="between" allowBlank="0" showDropDown="0" showInputMessage="0" showErrorMessage="0" sqref="N357">
      <formula1>serials</formula1>
      <formula2>0</formula2>
    </dataValidation>
    <dataValidation type="list" errorStyle="stop" operator="between" allowBlank="0" showDropDown="0" showInputMessage="0" showErrorMessage="0" sqref="N358">
      <formula1>serials</formula1>
      <formula2>0</formula2>
    </dataValidation>
    <dataValidation type="list" errorStyle="stop" operator="between" allowBlank="0" showDropDown="0" showInputMessage="0" showErrorMessage="0" sqref="N359">
      <formula1>serials</formula1>
      <formula2>0</formula2>
    </dataValidation>
    <dataValidation type="list" errorStyle="stop" operator="between" allowBlank="0" showDropDown="0" showInputMessage="0" showErrorMessage="0" sqref="N360">
      <formula1>serials</formula1>
      <formula2>0</formula2>
    </dataValidation>
    <dataValidation type="list" errorStyle="stop" operator="between" allowBlank="0" showDropDown="0" showInputMessage="0" showErrorMessage="0" sqref="N361">
      <formula1>serials</formula1>
      <formula2>0</formula2>
    </dataValidation>
    <dataValidation type="list" errorStyle="stop" operator="between" allowBlank="0" showDropDown="0" showInputMessage="0" showErrorMessage="0" sqref="N362">
      <formula1>serials</formula1>
      <formula2>0</formula2>
    </dataValidation>
    <dataValidation type="list" errorStyle="stop" operator="between" allowBlank="0" showDropDown="0" showInputMessage="0" showErrorMessage="0" sqref="N363">
      <formula1>serials</formula1>
      <formula2>0</formula2>
    </dataValidation>
    <dataValidation type="list" errorStyle="stop" operator="between" allowBlank="0" showDropDown="0" showInputMessage="0" showErrorMessage="0" sqref="N364">
      <formula1>serials</formula1>
      <formula2>0</formula2>
    </dataValidation>
    <dataValidation type="list" errorStyle="stop" operator="between" allowBlank="0" showDropDown="0" showInputMessage="0" showErrorMessage="0" sqref="N365">
      <formula1>serials</formula1>
      <formula2>0</formula2>
    </dataValidation>
    <dataValidation type="list" errorStyle="stop" operator="between" allowBlank="0" showDropDown="0" showInputMessage="0" showErrorMessage="0" sqref="N366">
      <formula1>serials</formula1>
      <formula2>0</formula2>
    </dataValidation>
    <dataValidation type="list" errorStyle="stop" operator="between" allowBlank="0" showDropDown="0" showInputMessage="0" showErrorMessage="0" sqref="N367">
      <formula1>serials</formula1>
      <formula2>0</formula2>
    </dataValidation>
    <dataValidation type="list" errorStyle="stop" operator="between" allowBlank="0" showDropDown="0" showInputMessage="0" showErrorMessage="0" sqref="N368">
      <formula1>serials</formula1>
      <formula2>0</formula2>
    </dataValidation>
    <dataValidation type="list" errorStyle="stop" operator="between" allowBlank="0" showDropDown="0" showInputMessage="0" showErrorMessage="0" sqref="N369">
      <formula1>serials</formula1>
      <formula2>0</formula2>
    </dataValidation>
    <dataValidation type="list" errorStyle="stop" operator="between" allowBlank="0" showDropDown="0" showInputMessage="0" showErrorMessage="0" sqref="N370">
      <formula1>serials</formula1>
      <formula2>0</formula2>
    </dataValidation>
    <dataValidation type="list" errorStyle="stop" operator="between" allowBlank="0" showDropDown="0" showInputMessage="0" showErrorMessage="0" sqref="N371">
      <formula1>serials</formula1>
      <formula2>0</formula2>
    </dataValidation>
    <dataValidation type="list" errorStyle="stop" operator="between" allowBlank="0" showDropDown="0" showInputMessage="0" showErrorMessage="0" sqref="N372">
      <formula1>serials</formula1>
      <formula2>0</formula2>
    </dataValidation>
    <dataValidation type="list" errorStyle="stop" operator="between" allowBlank="0" showDropDown="0" showInputMessage="0" showErrorMessage="0" sqref="N373">
      <formula1>serials</formula1>
      <formula2>0</formula2>
    </dataValidation>
    <dataValidation type="list" errorStyle="stop" operator="between" allowBlank="0" showDropDown="0" showInputMessage="0" showErrorMessage="0" sqref="N374">
      <formula1>serials</formula1>
      <formula2>0</formula2>
    </dataValidation>
    <dataValidation type="list" errorStyle="stop" operator="between" allowBlank="0" showDropDown="0" showInputMessage="0" showErrorMessage="0" sqref="N375">
      <formula1>serials</formula1>
      <formula2>0</formula2>
    </dataValidation>
    <dataValidation type="list" errorStyle="stop" operator="between" allowBlank="0" showDropDown="0" showInputMessage="0" showErrorMessage="0" sqref="N376">
      <formula1>serials</formula1>
      <formula2>0</formula2>
    </dataValidation>
    <dataValidation type="list" errorStyle="stop" operator="between" allowBlank="0" showDropDown="0" showInputMessage="0" showErrorMessage="0" sqref="N377">
      <formula1>serials</formula1>
      <formula2>0</formula2>
    </dataValidation>
    <dataValidation type="list" errorStyle="stop" operator="between" allowBlank="0" showDropDown="0" showInputMessage="0" showErrorMessage="0" sqref="N378">
      <formula1>serials</formula1>
      <formula2>0</formula2>
    </dataValidation>
    <dataValidation type="list" errorStyle="stop" operator="between" allowBlank="0" showDropDown="0" showInputMessage="0" showErrorMessage="0" sqref="N379">
      <formula1>serials</formula1>
      <formula2>0</formula2>
    </dataValidation>
    <dataValidation type="list" errorStyle="stop" operator="between" allowBlank="0" showDropDown="0" showInputMessage="0" showErrorMessage="0" sqref="N380">
      <formula1>serials</formula1>
      <formula2>0</formula2>
    </dataValidation>
    <dataValidation type="list" errorStyle="stop" operator="between" allowBlank="0" showDropDown="0" showInputMessage="0" showErrorMessage="0" sqref="N381">
      <formula1>serials</formula1>
      <formula2>0</formula2>
    </dataValidation>
    <dataValidation type="list" errorStyle="stop" operator="between" allowBlank="0" showDropDown="0" showInputMessage="0" showErrorMessage="0" sqref="N382">
      <formula1>serials</formula1>
      <formula2>0</formula2>
    </dataValidation>
    <dataValidation type="list" errorStyle="stop" operator="between" allowBlank="0" showDropDown="0" showInputMessage="0" showErrorMessage="0" sqref="N383">
      <formula1>serials</formula1>
      <formula2>0</formula2>
    </dataValidation>
    <dataValidation type="list" errorStyle="stop" operator="between" allowBlank="0" showDropDown="0" showInputMessage="0" showErrorMessage="0" sqref="N384">
      <formula1>serials</formula1>
      <formula2>0</formula2>
    </dataValidation>
    <dataValidation type="list" errorStyle="stop" operator="between" allowBlank="0" showDropDown="0" showInputMessage="0" showErrorMessage="0" sqref="N385">
      <formula1>serials</formula1>
      <formula2>0</formula2>
    </dataValidation>
    <dataValidation type="list" errorStyle="stop" operator="between" allowBlank="0" showDropDown="0" showInputMessage="0" showErrorMessage="0" sqref="N386">
      <formula1>serials</formula1>
      <formula2>0</formula2>
    </dataValidation>
    <dataValidation type="list" errorStyle="stop" operator="between" allowBlank="0" showDropDown="0" showInputMessage="0" showErrorMessage="0" sqref="N387">
      <formula1>serials</formula1>
      <formula2>0</formula2>
    </dataValidation>
    <dataValidation type="list" errorStyle="stop" operator="between" allowBlank="0" showDropDown="0" showInputMessage="0" showErrorMessage="0" sqref="N388">
      <formula1>serials</formula1>
      <formula2>0</formula2>
    </dataValidation>
    <dataValidation type="list" errorStyle="stop" operator="between" allowBlank="0" showDropDown="0" showInputMessage="0" showErrorMessage="0" sqref="N389">
      <formula1>serials</formula1>
      <formula2>0</formula2>
    </dataValidation>
    <dataValidation type="list" errorStyle="stop" operator="between" allowBlank="0" showDropDown="0" showInputMessage="0" showErrorMessage="0" sqref="N390">
      <formula1>serials</formula1>
      <formula2>0</formula2>
    </dataValidation>
    <dataValidation type="list" errorStyle="stop" operator="between" allowBlank="0" showDropDown="0" showInputMessage="0" showErrorMessage="0" sqref="N391">
      <formula1>serials</formula1>
      <formula2>0</formula2>
    </dataValidation>
    <dataValidation type="list" errorStyle="stop" operator="between" allowBlank="0" showDropDown="0" showInputMessage="0" showErrorMessage="0" sqref="N392">
      <formula1>serials</formula1>
      <formula2>0</formula2>
    </dataValidation>
    <dataValidation type="list" errorStyle="stop" operator="between" allowBlank="0" showDropDown="0" showInputMessage="0" showErrorMessage="0" sqref="N393">
      <formula1>serials</formula1>
      <formula2>0</formula2>
    </dataValidation>
    <dataValidation type="list" errorStyle="stop" operator="between" allowBlank="0" showDropDown="0" showInputMessage="0" showErrorMessage="0" sqref="N394">
      <formula1>serials</formula1>
      <formula2>0</formula2>
    </dataValidation>
    <dataValidation type="list" errorStyle="stop" operator="between" allowBlank="0" showDropDown="0" showInputMessage="0" showErrorMessage="0" sqref="N395">
      <formula1>serials</formula1>
      <formula2>0</formula2>
    </dataValidation>
    <dataValidation type="list" errorStyle="stop" operator="between" allowBlank="0" showDropDown="0" showInputMessage="0" showErrorMessage="0" sqref="N396">
      <formula1>serials</formula1>
      <formula2>0</formula2>
    </dataValidation>
    <dataValidation type="list" errorStyle="stop" operator="between" allowBlank="0" showDropDown="0" showInputMessage="0" showErrorMessage="0" sqref="N397">
      <formula1>serials</formula1>
      <formula2>0</formula2>
    </dataValidation>
    <dataValidation type="list" errorStyle="stop" operator="between" allowBlank="0" showDropDown="0" showInputMessage="0" showErrorMessage="0" sqref="N398">
      <formula1>serials</formula1>
      <formula2>0</formula2>
    </dataValidation>
    <dataValidation type="list" errorStyle="stop" operator="between" allowBlank="0" showDropDown="0" showInputMessage="0" showErrorMessage="0" sqref="N399">
      <formula1>serials</formula1>
      <formula2>0</formula2>
    </dataValidation>
    <dataValidation type="list" errorStyle="stop" operator="between" allowBlank="0" showDropDown="0" showInputMessage="0" showErrorMessage="0" sqref="N400">
      <formula1>serials</formula1>
      <formula2>0</formula2>
    </dataValidation>
    <dataValidation type="list" errorStyle="stop" operator="between" allowBlank="0" showDropDown="0" showInputMessage="0" showErrorMessage="0" sqref="N401">
      <formula1>serials</formula1>
      <formula2>0</formula2>
    </dataValidation>
    <dataValidation type="list" errorStyle="stop" operator="between" allowBlank="0" showDropDown="0" showInputMessage="0" showErrorMessage="0" sqref="N402">
      <formula1>serials</formula1>
      <formula2>0</formula2>
    </dataValidation>
    <dataValidation type="list" errorStyle="stop" operator="between" allowBlank="0" showDropDown="0" showInputMessage="0" showErrorMessage="0" sqref="N403">
      <formula1>serials</formula1>
      <formula2>0</formula2>
    </dataValidation>
    <dataValidation type="list" errorStyle="stop" operator="between" allowBlank="0" showDropDown="0" showInputMessage="0" showErrorMessage="0" sqref="N404">
      <formula1>serials</formula1>
      <formula2>0</formula2>
    </dataValidation>
    <dataValidation type="list" errorStyle="stop" operator="between" allowBlank="0" showDropDown="0" showInputMessage="0" showErrorMessage="0" sqref="N405">
      <formula1>serials</formula1>
      <formula2>0</formula2>
    </dataValidation>
    <dataValidation type="list" errorStyle="stop" operator="between" allowBlank="0" showDropDown="0" showInputMessage="0" showErrorMessage="0" sqref="N406">
      <formula1>serials</formula1>
      <formula2>0</formula2>
    </dataValidation>
    <dataValidation type="list" errorStyle="stop" operator="between" allowBlank="0" showDropDown="0" showInputMessage="0" showErrorMessage="0" sqref="N407">
      <formula1>serials</formula1>
      <formula2>0</formula2>
    </dataValidation>
    <dataValidation type="list" errorStyle="stop" operator="between" allowBlank="0" showDropDown="0" showInputMessage="0" showErrorMessage="0" sqref="N408">
      <formula1>serials</formula1>
      <formula2>0</formula2>
    </dataValidation>
    <dataValidation type="list" errorStyle="stop" operator="between" allowBlank="0" showDropDown="0" showInputMessage="0" showErrorMessage="0" sqref="N409">
      <formula1>serials</formula1>
      <formula2>0</formula2>
    </dataValidation>
    <dataValidation type="list" errorStyle="stop" operator="between" allowBlank="0" showDropDown="0" showInputMessage="0" showErrorMessage="0" sqref="N410">
      <formula1>serials</formula1>
      <formula2>0</formula2>
    </dataValidation>
    <dataValidation type="list" errorStyle="stop" operator="between" allowBlank="0" showDropDown="0" showInputMessage="0" showErrorMessage="0" sqref="N411">
      <formula1>serials</formula1>
      <formula2>0</formula2>
    </dataValidation>
    <dataValidation type="list" errorStyle="stop" operator="between" allowBlank="0" showDropDown="0" showInputMessage="0" showErrorMessage="0" sqref="N412">
      <formula1>serials</formula1>
      <formula2>0</formula2>
    </dataValidation>
    <dataValidation type="list" errorStyle="stop" operator="between" allowBlank="0" showDropDown="0" showInputMessage="0" showErrorMessage="0" sqref="N413">
      <formula1>serials</formula1>
      <formula2>0</formula2>
    </dataValidation>
    <dataValidation type="list" errorStyle="stop" operator="between" allowBlank="0" showDropDown="0" showInputMessage="0" showErrorMessage="0" sqref="N414">
      <formula1>serials</formula1>
      <formula2>0</formula2>
    </dataValidation>
    <dataValidation type="list" errorStyle="stop" operator="between" allowBlank="0" showDropDown="0" showInputMessage="0" showErrorMessage="0" sqref="N415">
      <formula1>serials</formula1>
      <formula2>0</formula2>
    </dataValidation>
    <dataValidation type="list" errorStyle="stop" operator="between" allowBlank="0" showDropDown="0" showInputMessage="0" showErrorMessage="0" sqref="N416">
      <formula1>serials</formula1>
      <formula2>0</formula2>
    </dataValidation>
    <dataValidation type="list" errorStyle="stop" operator="between" allowBlank="0" showDropDown="0" showInputMessage="0" showErrorMessage="0" sqref="N417">
      <formula1>serials</formula1>
      <formula2>0</formula2>
    </dataValidation>
    <dataValidation type="list" errorStyle="stop" operator="between" allowBlank="0" showDropDown="0" showInputMessage="0" showErrorMessage="0" sqref="N418">
      <formula1>serials</formula1>
      <formula2>0</formula2>
    </dataValidation>
    <dataValidation type="list" errorStyle="stop" operator="between" allowBlank="0" showDropDown="0" showInputMessage="0" showErrorMessage="0" sqref="N419">
      <formula1>serials</formula1>
      <formula2>0</formula2>
    </dataValidation>
    <dataValidation type="list" errorStyle="stop" operator="between" allowBlank="0" showDropDown="0" showInputMessage="0" showErrorMessage="0" sqref="N420">
      <formula1>serials</formula1>
      <formula2>0</formula2>
    </dataValidation>
    <dataValidation type="list" errorStyle="stop" operator="between" allowBlank="0" showDropDown="0" showInputMessage="0" showErrorMessage="0" sqref="N421">
      <formula1>serials</formula1>
      <formula2>0</formula2>
    </dataValidation>
    <dataValidation type="list" errorStyle="stop" operator="between" allowBlank="0" showDropDown="0" showInputMessage="0" showErrorMessage="0" sqref="N422">
      <formula1>serials</formula1>
      <formula2>0</formula2>
    </dataValidation>
    <dataValidation type="list" errorStyle="stop" operator="between" allowBlank="0" showDropDown="0" showInputMessage="0" showErrorMessage="0" sqref="N423">
      <formula1>serials</formula1>
      <formula2>0</formula2>
    </dataValidation>
    <dataValidation type="list" errorStyle="stop" operator="between" allowBlank="0" showDropDown="0" showInputMessage="0" showErrorMessage="0" sqref="N424">
      <formula1>serials</formula1>
      <formula2>0</formula2>
    </dataValidation>
    <dataValidation type="list" errorStyle="stop" operator="between" allowBlank="0" showDropDown="0" showInputMessage="0" showErrorMessage="0" sqref="N425">
      <formula1>serials</formula1>
      <formula2>0</formula2>
    </dataValidation>
    <dataValidation type="list" errorStyle="stop" operator="between" allowBlank="0" showDropDown="0" showInputMessage="0" showErrorMessage="0" sqref="N426">
      <formula1>serials</formula1>
      <formula2>0</formula2>
    </dataValidation>
    <dataValidation type="list" errorStyle="stop" operator="between" allowBlank="0" showDropDown="0" showInputMessage="0" showErrorMessage="0" sqref="N427">
      <formula1>serials</formula1>
      <formula2>0</formula2>
    </dataValidation>
    <dataValidation type="list" errorStyle="stop" operator="between" allowBlank="0" showDropDown="0" showInputMessage="0" showErrorMessage="0" sqref="N428">
      <formula1>serials</formula1>
      <formula2>0</formula2>
    </dataValidation>
    <dataValidation type="list" errorStyle="stop" operator="between" allowBlank="0" showDropDown="0" showInputMessage="0" showErrorMessage="0" sqref="N429">
      <formula1>serials</formula1>
      <formula2>0</formula2>
    </dataValidation>
    <dataValidation type="list" errorStyle="stop" operator="between" allowBlank="0" showDropDown="0" showInputMessage="0" showErrorMessage="0" sqref="N430">
      <formula1>serials</formula1>
      <formula2>0</formula2>
    </dataValidation>
    <dataValidation type="list" errorStyle="stop" operator="between" allowBlank="0" showDropDown="0" showInputMessage="0" showErrorMessage="0" sqref="N431">
      <formula1>serials</formula1>
      <formula2>0</formula2>
    </dataValidation>
    <dataValidation type="list" errorStyle="stop" operator="between" allowBlank="0" showDropDown="0" showInputMessage="0" showErrorMessage="0" sqref="N432">
      <formula1>serials</formula1>
      <formula2>0</formula2>
    </dataValidation>
    <dataValidation type="list" errorStyle="stop" operator="between" allowBlank="0" showDropDown="0" showInputMessage="0" showErrorMessage="0" sqref="N433">
      <formula1>serials</formula1>
      <formula2>0</formula2>
    </dataValidation>
    <dataValidation type="list" errorStyle="stop" operator="between" allowBlank="0" showDropDown="0" showInputMessage="0" showErrorMessage="0" sqref="N434">
      <formula1>serials</formula1>
      <formula2>0</formula2>
    </dataValidation>
    <dataValidation type="list" errorStyle="stop" operator="between" allowBlank="0" showDropDown="0" showInputMessage="0" showErrorMessage="0" sqref="N435">
      <formula1>serials</formula1>
      <formula2>0</formula2>
    </dataValidation>
    <dataValidation type="list" errorStyle="stop" operator="between" allowBlank="0" showDropDown="0" showInputMessage="0" showErrorMessage="0" sqref="N436">
      <formula1>serials</formula1>
      <formula2>0</formula2>
    </dataValidation>
    <dataValidation type="list" errorStyle="stop" operator="between" allowBlank="0" showDropDown="0" showInputMessage="0" showErrorMessage="0" sqref="N437">
      <formula1>serials</formula1>
      <formula2>0</formula2>
    </dataValidation>
    <dataValidation type="list" errorStyle="stop" operator="between" allowBlank="0" showDropDown="0" showInputMessage="0" showErrorMessage="0" sqref="N438">
      <formula1>serials</formula1>
      <formula2>0</formula2>
    </dataValidation>
    <dataValidation type="list" errorStyle="stop" operator="between" allowBlank="0" showDropDown="0" showInputMessage="0" showErrorMessage="0" sqref="N439">
      <formula1>serials</formula1>
      <formula2>0</formula2>
    </dataValidation>
    <dataValidation type="list" errorStyle="stop" operator="between" allowBlank="0" showDropDown="0" showInputMessage="0" showErrorMessage="0" sqref="N440">
      <formula1>serials</formula1>
      <formula2>0</formula2>
    </dataValidation>
    <dataValidation type="list" errorStyle="stop" operator="between" allowBlank="0" showDropDown="0" showInputMessage="0" showErrorMessage="0" sqref="N441">
      <formula1>serials</formula1>
      <formula2>0</formula2>
    </dataValidation>
    <dataValidation type="list" errorStyle="stop" operator="between" allowBlank="0" showDropDown="0" showInputMessage="0" showErrorMessage="0" sqref="N442">
      <formula1>serials</formula1>
      <formula2>0</formula2>
    </dataValidation>
    <dataValidation type="list" errorStyle="stop" operator="between" allowBlank="0" showDropDown="0" showInputMessage="0" showErrorMessage="0" sqref="N443">
      <formula1>serials</formula1>
      <formula2>0</formula2>
    </dataValidation>
    <dataValidation type="list" errorStyle="stop" operator="between" allowBlank="0" showDropDown="0" showInputMessage="0" showErrorMessage="0" sqref="N444">
      <formula1>serials</formula1>
      <formula2>0</formula2>
    </dataValidation>
    <dataValidation type="list" errorStyle="stop" operator="between" allowBlank="0" showDropDown="0" showInputMessage="0" showErrorMessage="0" sqref="N445">
      <formula1>serials</formula1>
      <formula2>0</formula2>
    </dataValidation>
    <dataValidation type="list" errorStyle="stop" operator="between" allowBlank="0" showDropDown="0" showInputMessage="0" showErrorMessage="0" sqref="N446">
      <formula1>serials</formula1>
      <formula2>0</formula2>
    </dataValidation>
    <dataValidation type="list" errorStyle="stop" operator="between" allowBlank="0" showDropDown="0" showInputMessage="0" showErrorMessage="0" sqref="N447">
      <formula1>serials</formula1>
      <formula2>0</formula2>
    </dataValidation>
    <dataValidation type="list" errorStyle="stop" operator="between" allowBlank="0" showDropDown="0" showInputMessage="0" showErrorMessage="0" sqref="N448">
      <formula1>serials</formula1>
      <formula2>0</formula2>
    </dataValidation>
    <dataValidation type="list" errorStyle="stop" operator="between" allowBlank="0" showDropDown="0" showInputMessage="0" showErrorMessage="0" sqref="N449">
      <formula1>serials</formula1>
      <formula2>0</formula2>
    </dataValidation>
    <dataValidation type="list" errorStyle="stop" operator="between" allowBlank="0" showDropDown="0" showInputMessage="0" showErrorMessage="0" sqref="N450">
      <formula1>serials</formula1>
      <formula2>0</formula2>
    </dataValidation>
    <dataValidation type="list" errorStyle="stop" operator="between" allowBlank="0" showDropDown="0" showInputMessage="0" showErrorMessage="0" sqref="N451">
      <formula1>serials</formula1>
      <formula2>0</formula2>
    </dataValidation>
    <dataValidation type="list" errorStyle="stop" operator="between" allowBlank="0" showDropDown="0" showInputMessage="0" showErrorMessage="0" sqref="N452">
      <formula1>serials</formula1>
      <formula2>0</formula2>
    </dataValidation>
    <dataValidation type="list" errorStyle="stop" operator="between" allowBlank="0" showDropDown="0" showInputMessage="0" showErrorMessage="0" sqref="N453">
      <formula1>serials</formula1>
      <formula2>0</formula2>
    </dataValidation>
    <dataValidation type="list" errorStyle="stop" operator="between" allowBlank="0" showDropDown="0" showInputMessage="0" showErrorMessage="0" sqref="N454">
      <formula1>serials</formula1>
      <formula2>0</formula2>
    </dataValidation>
    <dataValidation type="list" errorStyle="stop" operator="between" allowBlank="0" showDropDown="0" showInputMessage="0" showErrorMessage="0" sqref="N455">
      <formula1>serials</formula1>
      <formula2>0</formula2>
    </dataValidation>
    <dataValidation type="list" errorStyle="stop" operator="between" allowBlank="0" showDropDown="0" showInputMessage="0" showErrorMessage="0" sqref="N456">
      <formula1>serials</formula1>
      <formula2>0</formula2>
    </dataValidation>
    <dataValidation type="list" errorStyle="stop" operator="between" allowBlank="0" showDropDown="0" showInputMessage="0" showErrorMessage="0" sqref="N457">
      <formula1>serials</formula1>
      <formula2>0</formula2>
    </dataValidation>
    <dataValidation type="list" errorStyle="stop" operator="between" allowBlank="0" showDropDown="0" showInputMessage="0" showErrorMessage="0" sqref="N458">
      <formula1>serials</formula1>
      <formula2>0</formula2>
    </dataValidation>
    <dataValidation type="list" errorStyle="stop" operator="between" allowBlank="0" showDropDown="0" showInputMessage="0" showErrorMessage="0" sqref="N459">
      <formula1>serials</formula1>
      <formula2>0</formula2>
    </dataValidation>
    <dataValidation type="list" errorStyle="stop" operator="between" allowBlank="0" showDropDown="0" showInputMessage="0" showErrorMessage="0" sqref="N460">
      <formula1>serials</formula1>
      <formula2>0</formula2>
    </dataValidation>
    <dataValidation type="list" errorStyle="stop" operator="between" allowBlank="0" showDropDown="0" showInputMessage="0" showErrorMessage="0" sqref="N461">
      <formula1>serials</formula1>
      <formula2>0</formula2>
    </dataValidation>
    <dataValidation type="list" errorStyle="stop" operator="between" allowBlank="0" showDropDown="0" showInputMessage="0" showErrorMessage="0" sqref="N462">
      <formula1>serials</formula1>
      <formula2>0</formula2>
    </dataValidation>
    <dataValidation type="list" errorStyle="stop" operator="between" allowBlank="0" showDropDown="0" showInputMessage="0" showErrorMessage="0" sqref="N463">
      <formula1>serials</formula1>
      <formula2>0</formula2>
    </dataValidation>
    <dataValidation type="list" errorStyle="stop" operator="between" allowBlank="0" showDropDown="0" showInputMessage="0" showErrorMessage="0" sqref="N464">
      <formula1>serials</formula1>
      <formula2>0</formula2>
    </dataValidation>
    <dataValidation type="list" errorStyle="stop" operator="between" allowBlank="0" showDropDown="0" showInputMessage="0" showErrorMessage="0" sqref="N465">
      <formula1>serials</formula1>
      <formula2>0</formula2>
    </dataValidation>
    <dataValidation type="list" errorStyle="stop" operator="between" allowBlank="0" showDropDown="0" showInputMessage="0" showErrorMessage="0" sqref="N466">
      <formula1>serials</formula1>
      <formula2>0</formula2>
    </dataValidation>
    <dataValidation type="list" errorStyle="stop" operator="between" allowBlank="0" showDropDown="0" showInputMessage="0" showErrorMessage="0" sqref="N467">
      <formula1>serials</formula1>
      <formula2>0</formula2>
    </dataValidation>
    <dataValidation type="list" errorStyle="stop" operator="between" allowBlank="0" showDropDown="0" showInputMessage="0" showErrorMessage="0" sqref="N468">
      <formula1>serials</formula1>
      <formula2>0</formula2>
    </dataValidation>
    <dataValidation type="list" errorStyle="stop" operator="between" allowBlank="0" showDropDown="0" showInputMessage="0" showErrorMessage="0" sqref="N469">
      <formula1>serials</formula1>
      <formula2>0</formula2>
    </dataValidation>
    <dataValidation type="list" errorStyle="stop" operator="between" allowBlank="0" showDropDown="0" showInputMessage="0" showErrorMessage="0" sqref="N470">
      <formula1>serials</formula1>
      <formula2>0</formula2>
    </dataValidation>
    <dataValidation type="list" errorStyle="stop" operator="between" allowBlank="0" showDropDown="0" showInputMessage="0" showErrorMessage="0" sqref="N471">
      <formula1>serials</formula1>
      <formula2>0</formula2>
    </dataValidation>
    <dataValidation type="list" errorStyle="stop" operator="between" allowBlank="0" showDropDown="0" showInputMessage="0" showErrorMessage="0" sqref="N472">
      <formula1>serials</formula1>
      <formula2>0</formula2>
    </dataValidation>
    <dataValidation type="list" errorStyle="stop" operator="between" allowBlank="0" showDropDown="0" showInputMessage="0" showErrorMessage="0" sqref="N473">
      <formula1>serials</formula1>
      <formula2>0</formula2>
    </dataValidation>
    <dataValidation type="list" errorStyle="stop" operator="between" allowBlank="0" showDropDown="0" showInputMessage="0" showErrorMessage="0" sqref="N474">
      <formula1>serials</formula1>
      <formula2>0</formula2>
    </dataValidation>
    <dataValidation type="list" errorStyle="stop" operator="between" allowBlank="0" showDropDown="0" showInputMessage="0" showErrorMessage="0" sqref="N475">
      <formula1>serials</formula1>
      <formula2>0</formula2>
    </dataValidation>
    <dataValidation type="list" errorStyle="stop" operator="between" allowBlank="0" showDropDown="0" showInputMessage="0" showErrorMessage="0" sqref="N476">
      <formula1>serials</formula1>
      <formula2>0</formula2>
    </dataValidation>
    <dataValidation type="list" errorStyle="stop" operator="between" allowBlank="0" showDropDown="0" showInputMessage="0" showErrorMessage="0" sqref="N477">
      <formula1>serials</formula1>
      <formula2>0</formula2>
    </dataValidation>
    <dataValidation type="list" errorStyle="stop" operator="between" allowBlank="0" showDropDown="0" showInputMessage="0" showErrorMessage="0" sqref="N478">
      <formula1>serials</formula1>
      <formula2>0</formula2>
    </dataValidation>
    <dataValidation type="list" errorStyle="stop" operator="between" allowBlank="0" showDropDown="0" showInputMessage="0" showErrorMessage="0" sqref="N479">
      <formula1>serials</formula1>
      <formula2>0</formula2>
    </dataValidation>
    <dataValidation type="list" errorStyle="stop" operator="between" allowBlank="0" showDropDown="0" showInputMessage="0" showErrorMessage="0" sqref="N480">
      <formula1>serials</formula1>
      <formula2>0</formula2>
    </dataValidation>
    <dataValidation type="list" errorStyle="stop" operator="between" allowBlank="0" showDropDown="0" showInputMessage="0" showErrorMessage="0" sqref="N481">
      <formula1>serials</formula1>
      <formula2>0</formula2>
    </dataValidation>
    <dataValidation type="list" errorStyle="stop" operator="between" allowBlank="0" showDropDown="0" showInputMessage="0" showErrorMessage="0" sqref="N482">
      <formula1>serials</formula1>
      <formula2>0</formula2>
    </dataValidation>
    <dataValidation type="list" errorStyle="stop" operator="between" allowBlank="0" showDropDown="0" showInputMessage="0" showErrorMessage="0" sqref="N483">
      <formula1>serials</formula1>
      <formula2>0</formula2>
    </dataValidation>
    <dataValidation type="list" errorStyle="stop" operator="between" allowBlank="0" showDropDown="0" showInputMessage="0" showErrorMessage="0" sqref="N484">
      <formula1>serials</formula1>
      <formula2>0</formula2>
    </dataValidation>
    <dataValidation type="list" errorStyle="stop" operator="between" allowBlank="0" showDropDown="0" showInputMessage="0" showErrorMessage="0" sqref="N485">
      <formula1>serials</formula1>
      <formula2>0</formula2>
    </dataValidation>
    <dataValidation type="list" errorStyle="stop" operator="between" allowBlank="0" showDropDown="0" showInputMessage="0" showErrorMessage="0" sqref="N486">
      <formula1>serials</formula1>
      <formula2>0</formula2>
    </dataValidation>
    <dataValidation type="list" errorStyle="stop" operator="between" allowBlank="0" showDropDown="0" showInputMessage="0" showErrorMessage="0" sqref="N487">
      <formula1>serials</formula1>
      <formula2>0</formula2>
    </dataValidation>
    <dataValidation type="list" errorStyle="stop" operator="between" allowBlank="0" showDropDown="0" showInputMessage="0" showErrorMessage="0" sqref="N488">
      <formula1>serials</formula1>
      <formula2>0</formula2>
    </dataValidation>
    <dataValidation type="list" errorStyle="stop" operator="between" allowBlank="0" showDropDown="0" showInputMessage="0" showErrorMessage="0" sqref="N489">
      <formula1>serials</formula1>
      <formula2>0</formula2>
    </dataValidation>
    <dataValidation type="list" errorStyle="stop" operator="between" allowBlank="0" showDropDown="0" showInputMessage="0" showErrorMessage="0" sqref="N490">
      <formula1>serials</formula1>
      <formula2>0</formula2>
    </dataValidation>
    <dataValidation type="list" errorStyle="stop" operator="between" allowBlank="0" showDropDown="0" showInputMessage="0" showErrorMessage="0" sqref="N491">
      <formula1>serials</formula1>
      <formula2>0</formula2>
    </dataValidation>
    <dataValidation type="list" errorStyle="stop" operator="between" allowBlank="0" showDropDown="0" showInputMessage="0" showErrorMessage="0" sqref="N492">
      <formula1>serials</formula1>
      <formula2>0</formula2>
    </dataValidation>
    <dataValidation type="list" errorStyle="stop" operator="between" allowBlank="0" showDropDown="0" showInputMessage="0" showErrorMessage="0" sqref="N493">
      <formula1>serials</formula1>
      <formula2>0</formula2>
    </dataValidation>
    <dataValidation type="list" errorStyle="stop" operator="between" allowBlank="0" showDropDown="0" showInputMessage="0" showErrorMessage="0" sqref="N494">
      <formula1>serials</formula1>
      <formula2>0</formula2>
    </dataValidation>
    <dataValidation type="list" errorStyle="stop" operator="between" allowBlank="0" showDropDown="0" showInputMessage="0" showErrorMessage="0" sqref="N495">
      <formula1>serials</formula1>
      <formula2>0</formula2>
    </dataValidation>
    <dataValidation type="list" errorStyle="stop" operator="between" allowBlank="0" showDropDown="0" showInputMessage="0" showErrorMessage="0" sqref="N496">
      <formula1>serials</formula1>
      <formula2>0</formula2>
    </dataValidation>
    <dataValidation type="list" errorStyle="stop" operator="between" allowBlank="0" showDropDown="0" showInputMessage="0" showErrorMessage="0" sqref="N497">
      <formula1>serials</formula1>
      <formula2>0</formula2>
    </dataValidation>
    <dataValidation type="list" errorStyle="stop" operator="between" allowBlank="0" showDropDown="0" showInputMessage="0" showErrorMessage="0" sqref="N498">
      <formula1>serials</formula1>
      <formula2>0</formula2>
    </dataValidation>
    <dataValidation type="list" errorStyle="stop" operator="between" allowBlank="0" showDropDown="0" showInputMessage="0" showErrorMessage="0" sqref="N499">
      <formula1>serials</formula1>
      <formula2>0</formula2>
    </dataValidation>
    <dataValidation type="list" errorStyle="stop" operator="between" allowBlank="0" showDropDown="0" showInputMessage="0" showErrorMessage="0" sqref="N500">
      <formula1>serials</formula1>
      <formula2>0</formula2>
    </dataValidation>
    <dataValidation type="list" errorStyle="stop" operator="between" allowBlank="0" showDropDown="0" showInputMessage="0" showErrorMessage="0" sqref="N501">
      <formula1>serials</formula1>
      <formula2>0</formula2>
    </dataValidation>
    <dataValidation type="list" errorStyle="stop" operator="between" allowBlank="0" showDropDown="0" showInputMessage="0" showErrorMessage="0" sqref="N502">
      <formula1>serials</formula1>
      <formula2>0</formula2>
    </dataValidation>
    <dataValidation type="list" errorStyle="stop" operator="between" allowBlank="0" showDropDown="0" showInputMessage="0" showErrorMessage="0" sqref="N503">
      <formula1>serials</formula1>
      <formula2>0</formula2>
    </dataValidation>
    <dataValidation type="list" errorStyle="stop" operator="between" allowBlank="0" showDropDown="0" showInputMessage="0" showErrorMessage="0" sqref="N504">
      <formula1>serials</formula1>
      <formula2>0</formula2>
    </dataValidation>
    <dataValidation type="list" errorStyle="stop" operator="between" allowBlank="0" showDropDown="0" showInputMessage="0" showErrorMessage="0" sqref="N505">
      <formula1>serials</formula1>
      <formula2>0</formula2>
    </dataValidation>
    <dataValidation type="list" errorStyle="stop" operator="between" allowBlank="0" showDropDown="0" showInputMessage="0" showErrorMessage="0" sqref="N506">
      <formula1>serials</formula1>
      <formula2>0</formula2>
    </dataValidation>
    <dataValidation type="list" errorStyle="stop" operator="between" allowBlank="0" showDropDown="0" showInputMessage="0" showErrorMessage="0" sqref="N507">
      <formula1>serials</formula1>
      <formula2>0</formula2>
    </dataValidation>
    <dataValidation type="list" errorStyle="stop" operator="between" allowBlank="0" showDropDown="0" showInputMessage="0" showErrorMessage="0" sqref="N508">
      <formula1>serials</formula1>
      <formula2>0</formula2>
    </dataValidation>
    <dataValidation type="list" errorStyle="stop" operator="between" allowBlank="0" showDropDown="0" showInputMessage="0" showErrorMessage="0" sqref="N509">
      <formula1>serials</formula1>
      <formula2>0</formula2>
    </dataValidation>
    <dataValidation type="list" errorStyle="stop" operator="between" allowBlank="0" showDropDown="0" showInputMessage="0" showErrorMessage="0" sqref="N510">
      <formula1>serials</formula1>
      <formula2>0</formula2>
    </dataValidation>
    <dataValidation type="list" errorStyle="stop" operator="between" allowBlank="0" showDropDown="0" showInputMessage="0" showErrorMessage="0" sqref="N511">
      <formula1>serials</formula1>
      <formula2>0</formula2>
    </dataValidation>
    <dataValidation type="list" errorStyle="stop" operator="between" allowBlank="0" showDropDown="0" showInputMessage="0" showErrorMessage="0" sqref="N512">
      <formula1>serials</formula1>
      <formula2>0</formula2>
    </dataValidation>
    <dataValidation type="list" errorStyle="stop" operator="between" allowBlank="0" showDropDown="0" showInputMessage="0" showErrorMessage="0" sqref="N513">
      <formula1>serials</formula1>
      <formula2>0</formula2>
    </dataValidation>
    <dataValidation type="list" errorStyle="stop" operator="between" allowBlank="0" showDropDown="0" showInputMessage="0" showErrorMessage="0" sqref="N514">
      <formula1>serials</formula1>
      <formula2>0</formula2>
    </dataValidation>
    <dataValidation type="list" errorStyle="stop" operator="between" allowBlank="0" showDropDown="0" showInputMessage="0" showErrorMessage="0" sqref="N515">
      <formula1>serials</formula1>
      <formula2>0</formula2>
    </dataValidation>
    <dataValidation type="list" errorStyle="stop" operator="between" allowBlank="0" showDropDown="0" showInputMessage="0" showErrorMessage="0" sqref="N516">
      <formula1>serials</formula1>
      <formula2>0</formula2>
    </dataValidation>
    <dataValidation type="list" errorStyle="stop" operator="between" allowBlank="0" showDropDown="0" showInputMessage="0" showErrorMessage="0" sqref="N517">
      <formula1>serials</formula1>
      <formula2>0</formula2>
    </dataValidation>
    <dataValidation type="list" errorStyle="stop" operator="between" allowBlank="0" showDropDown="0" showInputMessage="0" showErrorMessage="0" sqref="N518">
      <formula1>serials</formula1>
      <formula2>0</formula2>
    </dataValidation>
    <dataValidation type="list" errorStyle="stop" operator="between" allowBlank="0" showDropDown="0" showInputMessage="0" showErrorMessage="0" sqref="N519">
      <formula1>serials</formula1>
      <formula2>0</formula2>
    </dataValidation>
    <dataValidation type="list" errorStyle="stop" operator="between" allowBlank="0" showDropDown="0" showInputMessage="0" showErrorMessage="0" sqref="N520">
      <formula1>serials</formula1>
      <formula2>0</formula2>
    </dataValidation>
    <dataValidation type="list" errorStyle="stop" operator="between" allowBlank="0" showDropDown="0" showInputMessage="0" showErrorMessage="0" sqref="N521">
      <formula1>serials</formula1>
      <formula2>0</formula2>
    </dataValidation>
    <dataValidation type="list" errorStyle="stop" operator="between" allowBlank="0" showDropDown="0" showInputMessage="0" showErrorMessage="0" sqref="N522">
      <formula1>serials</formula1>
      <formula2>0</formula2>
    </dataValidation>
    <dataValidation type="list" errorStyle="stop" operator="between" allowBlank="0" showDropDown="0" showInputMessage="0" showErrorMessage="0" sqref="N523">
      <formula1>serials</formula1>
      <formula2>0</formula2>
    </dataValidation>
    <dataValidation type="list" errorStyle="stop" operator="between" allowBlank="0" showDropDown="0" showInputMessage="0" showErrorMessage="0" sqref="N524">
      <formula1>serials</formula1>
      <formula2>0</formula2>
    </dataValidation>
    <dataValidation type="list" errorStyle="stop" operator="between" allowBlank="0" showDropDown="0" showInputMessage="0" showErrorMessage="0" sqref="N525">
      <formula1>serials</formula1>
      <formula2>0</formula2>
    </dataValidation>
    <dataValidation type="list" errorStyle="stop" operator="between" allowBlank="0" showDropDown="0" showInputMessage="0" showErrorMessage="0" sqref="N526">
      <formula1>serials</formula1>
      <formula2>0</formula2>
    </dataValidation>
    <dataValidation type="list" errorStyle="stop" operator="between" allowBlank="0" showDropDown="0" showInputMessage="0" showErrorMessage="0" sqref="N527">
      <formula1>serials</formula1>
      <formula2>0</formula2>
    </dataValidation>
    <dataValidation type="list" errorStyle="stop" operator="between" allowBlank="0" showDropDown="0" showInputMessage="0" showErrorMessage="0" sqref="N528">
      <formula1>serials</formula1>
      <formula2>0</formula2>
    </dataValidation>
    <dataValidation type="list" errorStyle="stop" operator="between" allowBlank="0" showDropDown="0" showInputMessage="0" showErrorMessage="0" sqref="N529">
      <formula1>serials</formula1>
      <formula2>0</formula2>
    </dataValidation>
    <dataValidation type="list" errorStyle="stop" operator="between" allowBlank="0" showDropDown="0" showInputMessage="0" showErrorMessage="0" sqref="N530">
      <formula1>serials</formula1>
      <formula2>0</formula2>
    </dataValidation>
    <dataValidation type="list" errorStyle="stop" operator="between" allowBlank="0" showDropDown="0" showInputMessage="0" showErrorMessage="0" sqref="N531">
      <formula1>serials</formula1>
      <formula2>0</formula2>
    </dataValidation>
    <dataValidation type="list" errorStyle="stop" operator="between" allowBlank="0" showDropDown="0" showInputMessage="0" showErrorMessage="0" sqref="N532">
      <formula1>serials</formula1>
      <formula2>0</formula2>
    </dataValidation>
    <dataValidation type="list" errorStyle="stop" operator="between" allowBlank="0" showDropDown="0" showInputMessage="0" showErrorMessage="0" sqref="N533">
      <formula1>serials</formula1>
      <formula2>0</formula2>
    </dataValidation>
    <dataValidation type="list" errorStyle="stop" operator="between" allowBlank="0" showDropDown="0" showInputMessage="0" showErrorMessage="0" sqref="N534">
      <formula1>serials</formula1>
      <formula2>0</formula2>
    </dataValidation>
    <dataValidation type="list" errorStyle="stop" operator="between" allowBlank="0" showDropDown="0" showInputMessage="0" showErrorMessage="0" sqref="N535">
      <formula1>serials</formula1>
      <formula2>0</formula2>
    </dataValidation>
    <dataValidation type="list" errorStyle="stop" operator="between" allowBlank="0" showDropDown="0" showInputMessage="0" showErrorMessage="0" sqref="N536">
      <formula1>serials</formula1>
      <formula2>0</formula2>
    </dataValidation>
    <dataValidation type="list" errorStyle="stop" operator="between" allowBlank="0" showDropDown="0" showInputMessage="0" showErrorMessage="0" sqref="N537">
      <formula1>serials</formula1>
      <formula2>0</formula2>
    </dataValidation>
    <dataValidation type="list" errorStyle="stop" operator="between" allowBlank="0" showDropDown="0" showInputMessage="0" showErrorMessage="0" sqref="N538">
      <formula1>serials</formula1>
      <formula2>0</formula2>
    </dataValidation>
    <dataValidation type="list" errorStyle="stop" operator="between" allowBlank="0" showDropDown="0" showInputMessage="0" showErrorMessage="0" sqref="N539">
      <formula1>serials</formula1>
      <formula2>0</formula2>
    </dataValidation>
    <dataValidation type="list" errorStyle="stop" operator="between" allowBlank="0" showDropDown="0" showInputMessage="0" showErrorMessage="0" sqref="N540">
      <formula1>serials</formula1>
      <formula2>0</formula2>
    </dataValidation>
    <dataValidation type="list" errorStyle="stop" operator="between" allowBlank="0" showDropDown="0" showInputMessage="0" showErrorMessage="0" sqref="N541">
      <formula1>serials</formula1>
      <formula2>0</formula2>
    </dataValidation>
    <dataValidation type="list" errorStyle="stop" operator="between" allowBlank="0" showDropDown="0" showInputMessage="0" showErrorMessage="0" sqref="N542">
      <formula1>serials</formula1>
      <formula2>0</formula2>
    </dataValidation>
    <dataValidation type="list" errorStyle="stop" operator="between" allowBlank="0" showDropDown="0" showInputMessage="0" showErrorMessage="0" sqref="N543">
      <formula1>serials</formula1>
      <formula2>0</formula2>
    </dataValidation>
    <dataValidation type="list" errorStyle="stop" operator="between" allowBlank="0" showDropDown="0" showInputMessage="0" showErrorMessage="0" sqref="N544">
      <formula1>serials</formula1>
      <formula2>0</formula2>
    </dataValidation>
    <dataValidation type="list" errorStyle="stop" operator="between" allowBlank="0" showDropDown="0" showInputMessage="0" showErrorMessage="0" sqref="N545">
      <formula1>serials</formula1>
      <formula2>0</formula2>
    </dataValidation>
    <dataValidation type="list" errorStyle="stop" operator="between" allowBlank="0" showDropDown="0" showInputMessage="0" showErrorMessage="0" sqref="N546">
      <formula1>serials</formula1>
      <formula2>0</formula2>
    </dataValidation>
    <dataValidation type="list" errorStyle="stop" operator="between" allowBlank="0" showDropDown="0" showInputMessage="0" showErrorMessage="0" sqref="N547">
      <formula1>serials</formula1>
      <formula2>0</formula2>
    </dataValidation>
    <dataValidation type="list" errorStyle="stop" operator="between" allowBlank="0" showDropDown="0" showInputMessage="0" showErrorMessage="0" sqref="N548">
      <formula1>serials</formula1>
      <formula2>0</formula2>
    </dataValidation>
    <dataValidation type="list" errorStyle="stop" operator="between" allowBlank="0" showDropDown="0" showInputMessage="0" showErrorMessage="0" sqref="N549">
      <formula1>serials</formula1>
      <formula2>0</formula2>
    </dataValidation>
    <dataValidation type="list" errorStyle="stop" operator="between" allowBlank="0" showDropDown="0" showInputMessage="0" showErrorMessage="0" sqref="N550">
      <formula1>serials</formula1>
      <formula2>0</formula2>
    </dataValidation>
    <dataValidation type="list" errorStyle="stop" operator="between" allowBlank="0" showDropDown="0" showInputMessage="0" showErrorMessage="0" sqref="N551">
      <formula1>serials</formula1>
      <formula2>0</formula2>
    </dataValidation>
    <dataValidation type="list" errorStyle="stop" operator="between" allowBlank="0" showDropDown="0" showInputMessage="0" showErrorMessage="0" sqref="N552">
      <formula1>serials</formula1>
      <formula2>0</formula2>
    </dataValidation>
    <dataValidation type="list" errorStyle="stop" operator="between" allowBlank="0" showDropDown="0" showInputMessage="0" showErrorMessage="0" sqref="N553">
      <formula1>serials</formula1>
      <formula2>0</formula2>
    </dataValidation>
    <dataValidation type="list" errorStyle="stop" operator="between" allowBlank="0" showDropDown="0" showInputMessage="0" showErrorMessage="0" sqref="N554">
      <formula1>serials</formula1>
      <formula2>0</formula2>
    </dataValidation>
    <dataValidation type="list" errorStyle="stop" operator="between" allowBlank="0" showDropDown="0" showInputMessage="0" showErrorMessage="0" sqref="N555">
      <formula1>serials</formula1>
      <formula2>0</formula2>
    </dataValidation>
    <dataValidation type="list" errorStyle="stop" operator="between" allowBlank="0" showDropDown="0" showInputMessage="0" showErrorMessage="0" sqref="N556">
      <formula1>serials</formula1>
      <formula2>0</formula2>
    </dataValidation>
    <dataValidation type="list" errorStyle="stop" operator="between" allowBlank="0" showDropDown="0" showInputMessage="0" showErrorMessage="0" sqref="N557">
      <formula1>serials</formula1>
      <formula2>0</formula2>
    </dataValidation>
    <dataValidation type="list" errorStyle="stop" operator="between" allowBlank="0" showDropDown="0" showInputMessage="0" showErrorMessage="0" sqref="N558">
      <formula1>serials</formula1>
      <formula2>0</formula2>
    </dataValidation>
    <dataValidation type="list" errorStyle="stop" operator="between" allowBlank="0" showDropDown="0" showInputMessage="0" showErrorMessage="0" sqref="N559">
      <formula1>serials</formula1>
      <formula2>0</formula2>
    </dataValidation>
    <dataValidation type="list" errorStyle="stop" operator="between" allowBlank="0" showDropDown="0" showInputMessage="0" showErrorMessage="0" sqref="N560">
      <formula1>serials</formula1>
      <formula2>0</formula2>
    </dataValidation>
    <dataValidation type="list" errorStyle="stop" operator="between" allowBlank="0" showDropDown="0" showInputMessage="0" showErrorMessage="0" sqref="N561">
      <formula1>serials</formula1>
      <formula2>0</formula2>
    </dataValidation>
    <dataValidation type="list" errorStyle="stop" operator="between" allowBlank="0" showDropDown="0" showInputMessage="0" showErrorMessage="0" sqref="N562">
      <formula1>serials</formula1>
      <formula2>0</formula2>
    </dataValidation>
    <dataValidation type="list" errorStyle="stop" operator="between" allowBlank="0" showDropDown="0" showInputMessage="0" showErrorMessage="0" sqref="N563">
      <formula1>serials</formula1>
      <formula2>0</formula2>
    </dataValidation>
    <dataValidation type="list" errorStyle="stop" operator="between" allowBlank="0" showDropDown="0" showInputMessage="0" showErrorMessage="0" sqref="N564">
      <formula1>serials</formula1>
      <formula2>0</formula2>
    </dataValidation>
    <dataValidation type="list" errorStyle="stop" operator="between" allowBlank="0" showDropDown="0" showInputMessage="0" showErrorMessage="0" sqref="N565">
      <formula1>serials</formula1>
      <formula2>0</formula2>
    </dataValidation>
    <dataValidation type="list" errorStyle="stop" operator="between" allowBlank="0" showDropDown="0" showInputMessage="0" showErrorMessage="0" sqref="N566">
      <formula1>serials</formula1>
      <formula2>0</formula2>
    </dataValidation>
    <dataValidation type="list" errorStyle="stop" operator="between" allowBlank="0" showDropDown="0" showInputMessage="0" showErrorMessage="0" sqref="N567">
      <formula1>serials</formula1>
      <formula2>0</formula2>
    </dataValidation>
    <dataValidation type="list" errorStyle="stop" operator="between" allowBlank="0" showDropDown="0" showInputMessage="0" showErrorMessage="0" sqref="N568">
      <formula1>serials</formula1>
      <formula2>0</formula2>
    </dataValidation>
    <dataValidation type="list" errorStyle="stop" operator="between" allowBlank="0" showDropDown="0" showInputMessage="0" showErrorMessage="0" sqref="N569">
      <formula1>serials</formula1>
      <formula2>0</formula2>
    </dataValidation>
    <dataValidation type="list" errorStyle="stop" operator="between" allowBlank="0" showDropDown="0" showInputMessage="0" showErrorMessage="0" sqref="N570">
      <formula1>serials</formula1>
      <formula2>0</formula2>
    </dataValidation>
    <dataValidation type="list" errorStyle="stop" operator="between" allowBlank="0" showDropDown="0" showInputMessage="0" showErrorMessage="0" sqref="N571">
      <formula1>serials</formula1>
      <formula2>0</formula2>
    </dataValidation>
    <dataValidation type="list" errorStyle="stop" operator="between" allowBlank="0" showDropDown="0" showInputMessage="0" showErrorMessage="0" sqref="N572">
      <formula1>serials</formula1>
      <formula2>0</formula2>
    </dataValidation>
    <dataValidation type="list" errorStyle="stop" operator="between" allowBlank="0" showDropDown="0" showInputMessage="0" showErrorMessage="0" sqref="N573">
      <formula1>serials</formula1>
      <formula2>0</formula2>
    </dataValidation>
    <dataValidation type="list" errorStyle="stop" operator="between" allowBlank="0" showDropDown="0" showInputMessage="0" showErrorMessage="0" sqref="N574">
      <formula1>serials</formula1>
      <formula2>0</formula2>
    </dataValidation>
    <dataValidation type="list" errorStyle="stop" operator="between" allowBlank="0" showDropDown="0" showInputMessage="0" showErrorMessage="0" sqref="N575">
      <formula1>serials</formula1>
      <formula2>0</formula2>
    </dataValidation>
    <dataValidation type="list" errorStyle="stop" operator="between" allowBlank="0" showDropDown="0" showInputMessage="0" showErrorMessage="0" sqref="N576">
      <formula1>serials</formula1>
      <formula2>0</formula2>
    </dataValidation>
    <dataValidation type="list" errorStyle="stop" operator="between" allowBlank="0" showDropDown="0" showInputMessage="0" showErrorMessage="0" sqref="N577">
      <formula1>serials</formula1>
      <formula2>0</formula2>
    </dataValidation>
    <dataValidation type="list" errorStyle="stop" operator="between" allowBlank="0" showDropDown="0" showInputMessage="0" showErrorMessage="0" sqref="N578">
      <formula1>serials</formula1>
      <formula2>0</formula2>
    </dataValidation>
    <dataValidation type="list" errorStyle="stop" operator="between" allowBlank="0" showDropDown="0" showInputMessage="0" showErrorMessage="0" sqref="N579">
      <formula1>serials</formula1>
      <formula2>0</formula2>
    </dataValidation>
    <dataValidation type="list" errorStyle="stop" operator="between" allowBlank="0" showDropDown="0" showInputMessage="0" showErrorMessage="0" sqref="N580">
      <formula1>serials</formula1>
      <formula2>0</formula2>
    </dataValidation>
    <dataValidation type="list" errorStyle="stop" operator="between" allowBlank="0" showDropDown="0" showInputMessage="0" showErrorMessage="0" sqref="N581">
      <formula1>serials</formula1>
      <formula2>0</formula2>
    </dataValidation>
    <dataValidation type="list" errorStyle="stop" operator="between" allowBlank="0" showDropDown="0" showInputMessage="0" showErrorMessage="0" sqref="N582">
      <formula1>serials</formula1>
      <formula2>0</formula2>
    </dataValidation>
    <dataValidation type="list" errorStyle="stop" operator="between" allowBlank="0" showDropDown="0" showInputMessage="0" showErrorMessage="0" sqref="N583">
      <formula1>serials</formula1>
      <formula2>0</formula2>
    </dataValidation>
    <dataValidation type="list" errorStyle="stop" operator="between" allowBlank="0" showDropDown="0" showInputMessage="0" showErrorMessage="0" sqref="N584">
      <formula1>serials</formula1>
      <formula2>0</formula2>
    </dataValidation>
    <dataValidation type="list" errorStyle="stop" operator="between" allowBlank="0" showDropDown="0" showInputMessage="0" showErrorMessage="0" sqref="N585">
      <formula1>serials</formula1>
      <formula2>0</formula2>
    </dataValidation>
    <dataValidation type="list" errorStyle="stop" operator="between" allowBlank="0" showDropDown="0" showInputMessage="0" showErrorMessage="0" sqref="N586">
      <formula1>serials</formula1>
      <formula2>0</formula2>
    </dataValidation>
    <dataValidation type="list" errorStyle="stop" operator="between" allowBlank="0" showDropDown="0" showInputMessage="0" showErrorMessage="0" sqref="N587">
      <formula1>serials</formula1>
      <formula2>0</formula2>
    </dataValidation>
    <dataValidation type="list" errorStyle="stop" operator="between" allowBlank="0" showDropDown="0" showInputMessage="0" showErrorMessage="0" sqref="N588">
      <formula1>serials</formula1>
      <formula2>0</formula2>
    </dataValidation>
    <dataValidation type="list" errorStyle="stop" operator="between" allowBlank="0" showDropDown="0" showInputMessage="0" showErrorMessage="0" sqref="N589">
      <formula1>serials</formula1>
      <formula2>0</formula2>
    </dataValidation>
    <dataValidation type="list" errorStyle="stop" operator="between" allowBlank="0" showDropDown="0" showInputMessage="0" showErrorMessage="0" sqref="N590">
      <formula1>serials</formula1>
      <formula2>0</formula2>
    </dataValidation>
    <dataValidation type="list" errorStyle="stop" operator="between" allowBlank="0" showDropDown="0" showInputMessage="0" showErrorMessage="0" sqref="N591">
      <formula1>serials</formula1>
      <formula2>0</formula2>
    </dataValidation>
    <dataValidation type="list" errorStyle="stop" operator="between" allowBlank="0" showDropDown="0" showInputMessage="0" showErrorMessage="0" sqref="N592">
      <formula1>serials</formula1>
      <formula2>0</formula2>
    </dataValidation>
    <dataValidation type="list" errorStyle="stop" operator="between" allowBlank="0" showDropDown="0" showInputMessage="0" showErrorMessage="0" sqref="N593">
      <formula1>serials</formula1>
      <formula2>0</formula2>
    </dataValidation>
    <dataValidation type="list" errorStyle="stop" operator="between" allowBlank="0" showDropDown="0" showInputMessage="0" showErrorMessage="0" sqref="N594">
      <formula1>serials</formula1>
      <formula2>0</formula2>
    </dataValidation>
    <dataValidation type="list" errorStyle="stop" operator="between" allowBlank="0" showDropDown="0" showInputMessage="0" showErrorMessage="0" sqref="N595">
      <formula1>serials</formula1>
      <formula2>0</formula2>
    </dataValidation>
    <dataValidation type="list" errorStyle="stop" operator="between" allowBlank="0" showDropDown="0" showInputMessage="0" showErrorMessage="0" sqref="N596">
      <formula1>serials</formula1>
      <formula2>0</formula2>
    </dataValidation>
    <dataValidation type="list" errorStyle="stop" operator="between" allowBlank="0" showDropDown="0" showInputMessage="0" showErrorMessage="0" sqref="N597">
      <formula1>serials</formula1>
      <formula2>0</formula2>
    </dataValidation>
    <dataValidation type="list" errorStyle="stop" operator="between" allowBlank="0" showDropDown="0" showInputMessage="0" showErrorMessage="0" sqref="N598">
      <formula1>serials</formula1>
      <formula2>0</formula2>
    </dataValidation>
    <dataValidation type="list" errorStyle="stop" operator="between" allowBlank="0" showDropDown="0" showInputMessage="0" showErrorMessage="0" sqref="N599">
      <formula1>serials</formula1>
      <formula2>0</formula2>
    </dataValidation>
    <dataValidation type="list" errorStyle="stop" operator="between" allowBlank="0" showDropDown="0" showInputMessage="0" showErrorMessage="0" sqref="N600">
      <formula1>serials</formula1>
      <formula2>0</formula2>
    </dataValidation>
    <dataValidation type="list" errorStyle="stop" operator="between" allowBlank="0" showDropDown="0" showInputMessage="0" showErrorMessage="0" sqref="N601">
      <formula1>serials</formula1>
      <formula2>0</formula2>
    </dataValidation>
    <dataValidation type="list" errorStyle="stop" operator="between" allowBlank="0" showDropDown="0" showInputMessage="0" showErrorMessage="0" sqref="N602">
      <formula1>serials</formula1>
      <formula2>0</formula2>
    </dataValidation>
    <dataValidation type="list" errorStyle="stop" operator="between" allowBlank="0" showDropDown="0" showInputMessage="0" showErrorMessage="0" sqref="N603">
      <formula1>serials</formula1>
      <formula2>0</formula2>
    </dataValidation>
    <dataValidation type="list" errorStyle="stop" operator="between" allowBlank="0" showDropDown="0" showInputMessage="0" showErrorMessage="0" sqref="N604">
      <formula1>serials</formula1>
      <formula2>0</formula2>
    </dataValidation>
    <dataValidation type="list" errorStyle="stop" operator="between" allowBlank="0" showDropDown="0" showInputMessage="0" showErrorMessage="0" sqref="N605">
      <formula1>serials</formula1>
      <formula2>0</formula2>
    </dataValidation>
    <dataValidation type="list" errorStyle="stop" operator="between" allowBlank="0" showDropDown="0" showInputMessage="0" showErrorMessage="0" sqref="N606">
      <formula1>serials</formula1>
      <formula2>0</formula2>
    </dataValidation>
    <dataValidation type="list" errorStyle="stop" operator="between" allowBlank="0" showDropDown="0" showInputMessage="0" showErrorMessage="0" sqref="N607">
      <formula1>serials</formula1>
      <formula2>0</formula2>
    </dataValidation>
    <dataValidation type="list" errorStyle="stop" operator="between" allowBlank="0" showDropDown="0" showInputMessage="0" showErrorMessage="0" sqref="N608">
      <formula1>serials</formula1>
      <formula2>0</formula2>
    </dataValidation>
    <dataValidation type="list" errorStyle="stop" operator="between" allowBlank="0" showDropDown="0" showInputMessage="0" showErrorMessage="0" sqref="N609">
      <formula1>serials</formula1>
      <formula2>0</formula2>
    </dataValidation>
    <dataValidation type="list" errorStyle="stop" operator="between" allowBlank="0" showDropDown="0" showInputMessage="0" showErrorMessage="0" sqref="N610">
      <formula1>serials</formula1>
      <formula2>0</formula2>
    </dataValidation>
    <dataValidation type="list" errorStyle="stop" operator="between" allowBlank="0" showDropDown="0" showInputMessage="0" showErrorMessage="0" sqref="N611">
      <formula1>serials</formula1>
      <formula2>0</formula2>
    </dataValidation>
    <dataValidation type="list" errorStyle="stop" operator="between" allowBlank="0" showDropDown="0" showInputMessage="0" showErrorMessage="0" sqref="N612">
      <formula1>serials</formula1>
      <formula2>0</formula2>
    </dataValidation>
    <dataValidation type="list" errorStyle="stop" operator="between" allowBlank="0" showDropDown="0" showInputMessage="0" showErrorMessage="0" sqref="N613">
      <formula1>serials</formula1>
      <formula2>0</formula2>
    </dataValidation>
    <dataValidation type="list" errorStyle="stop" operator="between" allowBlank="0" showDropDown="0" showInputMessage="0" showErrorMessage="0" sqref="N614">
      <formula1>serials</formula1>
      <formula2>0</formula2>
    </dataValidation>
    <dataValidation type="list" errorStyle="stop" operator="between" allowBlank="0" showDropDown="0" showInputMessage="0" showErrorMessage="0" sqref="N615">
      <formula1>serials</formula1>
      <formula2>0</formula2>
    </dataValidation>
    <dataValidation type="list" errorStyle="stop" operator="between" allowBlank="0" showDropDown="0" showInputMessage="0" showErrorMessage="0" sqref="N616">
      <formula1>serials</formula1>
      <formula2>0</formula2>
    </dataValidation>
    <dataValidation type="list" errorStyle="stop" operator="between" allowBlank="0" showDropDown="0" showInputMessage="0" showErrorMessage="0" sqref="N617">
      <formula1>serials</formula1>
      <formula2>0</formula2>
    </dataValidation>
    <dataValidation type="list" errorStyle="stop" operator="between" allowBlank="0" showDropDown="0" showInputMessage="0" showErrorMessage="0" sqref="N618">
      <formula1>serials</formula1>
      <formula2>0</formula2>
    </dataValidation>
    <dataValidation type="list" errorStyle="stop" operator="between" allowBlank="0" showDropDown="0" showInputMessage="0" showErrorMessage="0" sqref="N619">
      <formula1>serials</formula1>
      <formula2>0</formula2>
    </dataValidation>
    <dataValidation type="list" errorStyle="stop" operator="between" allowBlank="0" showDropDown="0" showInputMessage="0" showErrorMessage="0" sqref="N620">
      <formula1>serials</formula1>
      <formula2>0</formula2>
    </dataValidation>
    <dataValidation type="list" errorStyle="stop" operator="between" allowBlank="0" showDropDown="0" showInputMessage="0" showErrorMessage="0" sqref="N621">
      <formula1>serials</formula1>
      <formula2>0</formula2>
    </dataValidation>
    <dataValidation type="list" errorStyle="stop" operator="between" allowBlank="0" showDropDown="0" showInputMessage="0" showErrorMessage="0" sqref="N622">
      <formula1>serials</formula1>
      <formula2>0</formula2>
    </dataValidation>
    <dataValidation type="list" errorStyle="stop" operator="between" allowBlank="0" showDropDown="0" showInputMessage="0" showErrorMessage="0" sqref="N623">
      <formula1>serials</formula1>
      <formula2>0</formula2>
    </dataValidation>
    <dataValidation type="list" errorStyle="stop" operator="between" allowBlank="0" showDropDown="0" showInputMessage="0" showErrorMessage="0" sqref="N624">
      <formula1>serials</formula1>
      <formula2>0</formula2>
    </dataValidation>
    <dataValidation type="list" errorStyle="stop" operator="between" allowBlank="0" showDropDown="0" showInputMessage="0" showErrorMessage="0" sqref="N625">
      <formula1>serials</formula1>
      <formula2>0</formula2>
    </dataValidation>
    <dataValidation type="list" errorStyle="stop" operator="between" allowBlank="0" showDropDown="0" showInputMessage="0" showErrorMessage="0" sqref="N626">
      <formula1>serials</formula1>
      <formula2>0</formula2>
    </dataValidation>
    <dataValidation type="list" errorStyle="stop" operator="between" allowBlank="0" showDropDown="0" showInputMessage="0" showErrorMessage="0" sqref="N627">
      <formula1>serials</formula1>
      <formula2>0</formula2>
    </dataValidation>
    <dataValidation type="list" errorStyle="stop" operator="between" allowBlank="0" showDropDown="0" showInputMessage="0" showErrorMessage="0" sqref="N628">
      <formula1>serials</formula1>
      <formula2>0</formula2>
    </dataValidation>
    <dataValidation type="list" errorStyle="stop" operator="between" allowBlank="0" showDropDown="0" showInputMessage="0" showErrorMessage="0" sqref="N629">
      <formula1>serials</formula1>
      <formula2>0</formula2>
    </dataValidation>
    <dataValidation type="list" errorStyle="stop" operator="between" allowBlank="0" showDropDown="0" showInputMessage="0" showErrorMessage="0" sqref="N630">
      <formula1>serials</formula1>
      <formula2>0</formula2>
    </dataValidation>
    <dataValidation type="list" errorStyle="stop" operator="between" allowBlank="0" showDropDown="0" showInputMessage="0" showErrorMessage="0" sqref="N631">
      <formula1>serials</formula1>
      <formula2>0</formula2>
    </dataValidation>
    <dataValidation type="list" errorStyle="stop" operator="between" allowBlank="0" showDropDown="0" showInputMessage="0" showErrorMessage="0" sqref="N632">
      <formula1>serials</formula1>
      <formula2>0</formula2>
    </dataValidation>
    <dataValidation type="list" errorStyle="stop" operator="between" allowBlank="0" showDropDown="0" showInputMessage="0" showErrorMessage="0" sqref="N633">
      <formula1>serials</formula1>
      <formula2>0</formula2>
    </dataValidation>
    <dataValidation type="list" errorStyle="stop" operator="between" allowBlank="0" showDropDown="0" showInputMessage="0" showErrorMessage="0" sqref="N634">
      <formula1>serials</formula1>
      <formula2>0</formula2>
    </dataValidation>
    <dataValidation type="list" errorStyle="stop" operator="between" allowBlank="0" showDropDown="0" showInputMessage="0" showErrorMessage="0" sqref="N635">
      <formula1>serials</formula1>
      <formula2>0</formula2>
    </dataValidation>
    <dataValidation type="list" errorStyle="stop" operator="between" allowBlank="0" showDropDown="0" showInputMessage="0" showErrorMessage="0" sqref="N636">
      <formula1>serials</formula1>
      <formula2>0</formula2>
    </dataValidation>
    <dataValidation type="list" errorStyle="stop" operator="between" allowBlank="0" showDropDown="0" showInputMessage="0" showErrorMessage="0" sqref="N637">
      <formula1>serials</formula1>
      <formula2>0</formula2>
    </dataValidation>
    <dataValidation type="list" errorStyle="stop" operator="between" allowBlank="0" showDropDown="0" showInputMessage="0" showErrorMessage="0" sqref="N638">
      <formula1>serials</formula1>
      <formula2>0</formula2>
    </dataValidation>
    <dataValidation type="list" errorStyle="stop" operator="between" allowBlank="0" showDropDown="0" showInputMessage="0" showErrorMessage="0" sqref="N639">
      <formula1>serials</formula1>
      <formula2>0</formula2>
    </dataValidation>
    <dataValidation type="list" errorStyle="stop" operator="between" allowBlank="0" showDropDown="0" showInputMessage="0" showErrorMessage="0" sqref="N640">
      <formula1>serials</formula1>
      <formula2>0</formula2>
    </dataValidation>
    <dataValidation type="list" errorStyle="stop" operator="between" allowBlank="0" showDropDown="0" showInputMessage="0" showErrorMessage="0" sqref="N641">
      <formula1>serials</formula1>
      <formula2>0</formula2>
    </dataValidation>
    <dataValidation type="list" errorStyle="stop" operator="between" allowBlank="0" showDropDown="0" showInputMessage="0" showErrorMessage="0" sqref="N642">
      <formula1>serials</formula1>
      <formula2>0</formula2>
    </dataValidation>
    <dataValidation type="list" errorStyle="stop" operator="between" allowBlank="0" showDropDown="0" showInputMessage="0" showErrorMessage="0" sqref="N643">
      <formula1>serials</formula1>
      <formula2>0</formula2>
    </dataValidation>
    <dataValidation type="list" errorStyle="stop" operator="between" allowBlank="0" showDropDown="0" showInputMessage="0" showErrorMessage="0" sqref="N644">
      <formula1>serials</formula1>
      <formula2>0</formula2>
    </dataValidation>
    <dataValidation type="list" errorStyle="stop" operator="between" allowBlank="0" showDropDown="0" showInputMessage="0" showErrorMessage="0" sqref="N645">
      <formula1>serials</formula1>
      <formula2>0</formula2>
    </dataValidation>
    <dataValidation type="list" errorStyle="stop" operator="between" allowBlank="0" showDropDown="0" showInputMessage="0" showErrorMessage="0" sqref="N646">
      <formula1>serials</formula1>
      <formula2>0</formula2>
    </dataValidation>
    <dataValidation type="list" errorStyle="stop" operator="between" allowBlank="0" showDropDown="0" showInputMessage="0" showErrorMessage="0" sqref="N647">
      <formula1>serials</formula1>
      <formula2>0</formula2>
    </dataValidation>
    <dataValidation type="list" errorStyle="stop" operator="between" allowBlank="0" showDropDown="0" showInputMessage="0" showErrorMessage="0" sqref="N648">
      <formula1>serials</formula1>
      <formula2>0</formula2>
    </dataValidation>
    <dataValidation type="list" errorStyle="stop" operator="between" allowBlank="0" showDropDown="0" showInputMessage="0" showErrorMessage="0" sqref="N649">
      <formula1>serials</formula1>
      <formula2>0</formula2>
    </dataValidation>
    <dataValidation type="list" errorStyle="stop" operator="between" allowBlank="0" showDropDown="0" showInputMessage="0" showErrorMessage="0" sqref="N650">
      <formula1>serials</formula1>
      <formula2>0</formula2>
    </dataValidation>
    <dataValidation type="list" errorStyle="stop" operator="between" allowBlank="0" showDropDown="0" showInputMessage="0" showErrorMessage="0" sqref="N651">
      <formula1>serials</formula1>
      <formula2>0</formula2>
    </dataValidation>
    <dataValidation type="list" errorStyle="stop" operator="between" allowBlank="0" showDropDown="0" showInputMessage="0" showErrorMessage="0" sqref="N652">
      <formula1>serials</formula1>
      <formula2>0</formula2>
    </dataValidation>
    <dataValidation type="list" errorStyle="stop" operator="between" allowBlank="0" showDropDown="0" showInputMessage="0" showErrorMessage="0" sqref="N653">
      <formula1>serials</formula1>
      <formula2>0</formula2>
    </dataValidation>
    <dataValidation type="list" errorStyle="stop" operator="between" allowBlank="0" showDropDown="0" showInputMessage="0" showErrorMessage="0" sqref="N654">
      <formula1>serials</formula1>
      <formula2>0</formula2>
    </dataValidation>
    <dataValidation type="list" errorStyle="stop" operator="between" allowBlank="0" showDropDown="0" showInputMessage="0" showErrorMessage="0" sqref="N655">
      <formula1>serials</formula1>
      <formula2>0</formula2>
    </dataValidation>
    <dataValidation type="list" errorStyle="stop" operator="between" allowBlank="0" showDropDown="0" showInputMessage="0" showErrorMessage="0" sqref="N656">
      <formula1>serials</formula1>
      <formula2>0</formula2>
    </dataValidation>
    <dataValidation type="list" errorStyle="stop" operator="between" allowBlank="0" showDropDown="0" showInputMessage="0" showErrorMessage="0" sqref="N657">
      <formula1>serials</formula1>
      <formula2>0</formula2>
    </dataValidation>
    <dataValidation type="list" errorStyle="stop" operator="between" allowBlank="0" showDropDown="0" showInputMessage="0" showErrorMessage="0" sqref="N658">
      <formula1>serials</formula1>
      <formula2>0</formula2>
    </dataValidation>
    <dataValidation type="list" errorStyle="stop" operator="between" allowBlank="0" showDropDown="0" showInputMessage="0" showErrorMessage="0" sqref="N659">
      <formula1>serials</formula1>
      <formula2>0</formula2>
    </dataValidation>
    <dataValidation type="list" errorStyle="stop" operator="between" allowBlank="0" showDropDown="0" showInputMessage="0" showErrorMessage="0" sqref="N660">
      <formula1>serials</formula1>
      <formula2>0</formula2>
    </dataValidation>
    <dataValidation type="list" errorStyle="stop" operator="between" allowBlank="0" showDropDown="0" showInputMessage="0" showErrorMessage="0" sqref="N661">
      <formula1>serials</formula1>
      <formula2>0</formula2>
    </dataValidation>
    <dataValidation type="list" errorStyle="stop" operator="between" allowBlank="0" showDropDown="0" showInputMessage="0" showErrorMessage="0" sqref="N662">
      <formula1>serials</formula1>
      <formula2>0</formula2>
    </dataValidation>
    <dataValidation type="list" errorStyle="stop" operator="between" allowBlank="0" showDropDown="0" showInputMessage="0" showErrorMessage="0" sqref="N663">
      <formula1>serials</formula1>
      <formula2>0</formula2>
    </dataValidation>
    <dataValidation type="list" errorStyle="stop" operator="between" allowBlank="0" showDropDown="0" showInputMessage="0" showErrorMessage="0" sqref="N664">
      <formula1>serials</formula1>
      <formula2>0</formula2>
    </dataValidation>
    <dataValidation type="list" errorStyle="stop" operator="between" allowBlank="0" showDropDown="0" showInputMessage="0" showErrorMessage="0" sqref="N665">
      <formula1>serials</formula1>
      <formula2>0</formula2>
    </dataValidation>
    <dataValidation type="list" errorStyle="stop" operator="between" allowBlank="0" showDropDown="0" showInputMessage="0" showErrorMessage="0" sqref="N666">
      <formula1>serials</formula1>
      <formula2>0</formula2>
    </dataValidation>
    <dataValidation type="list" errorStyle="stop" operator="between" allowBlank="0" showDropDown="0" showInputMessage="0" showErrorMessage="0" sqref="N667">
      <formula1>serials</formula1>
      <formula2>0</formula2>
    </dataValidation>
    <dataValidation type="list" errorStyle="stop" operator="between" allowBlank="0" showDropDown="0" showInputMessage="0" showErrorMessage="0" sqref="N668">
      <formula1>serials</formula1>
      <formula2>0</formula2>
    </dataValidation>
    <dataValidation type="list" errorStyle="stop" operator="between" allowBlank="0" showDropDown="0" showInputMessage="0" showErrorMessage="0" sqref="N669">
      <formula1>serials</formula1>
      <formula2>0</formula2>
    </dataValidation>
    <dataValidation type="list" errorStyle="stop" operator="between" allowBlank="0" showDropDown="0" showInputMessage="0" showErrorMessage="0" sqref="N670">
      <formula1>serials</formula1>
      <formula2>0</formula2>
    </dataValidation>
    <dataValidation type="list" errorStyle="stop" operator="between" allowBlank="0" showDropDown="0" showInputMessage="0" showErrorMessage="0" sqref="N671">
      <formula1>serials</formula1>
      <formula2>0</formula2>
    </dataValidation>
    <dataValidation type="list" errorStyle="stop" operator="between" allowBlank="0" showDropDown="0" showInputMessage="0" showErrorMessage="0" sqref="N672">
      <formula1>serials</formula1>
      <formula2>0</formula2>
    </dataValidation>
    <dataValidation type="list" errorStyle="stop" operator="between" allowBlank="0" showDropDown="0" showInputMessage="0" showErrorMessage="0" sqref="N673">
      <formula1>serials</formula1>
      <formula2>0</formula2>
    </dataValidation>
    <dataValidation type="list" errorStyle="stop" operator="between" allowBlank="0" showDropDown="0" showInputMessage="0" showErrorMessage="0" sqref="N674">
      <formula1>serials</formula1>
      <formula2>0</formula2>
    </dataValidation>
    <dataValidation type="list" errorStyle="stop" operator="between" allowBlank="0" showDropDown="0" showInputMessage="0" showErrorMessage="0" sqref="N675">
      <formula1>serials</formula1>
      <formula2>0</formula2>
    </dataValidation>
    <dataValidation type="list" errorStyle="stop" operator="between" allowBlank="0" showDropDown="0" showInputMessage="0" showErrorMessage="0" sqref="N676">
      <formula1>serials</formula1>
      <formula2>0</formula2>
    </dataValidation>
    <dataValidation type="list" errorStyle="stop" operator="between" allowBlank="0" showDropDown="0" showInputMessage="0" showErrorMessage="0" sqref="N677">
      <formula1>serials</formula1>
      <formula2>0</formula2>
    </dataValidation>
    <dataValidation type="list" errorStyle="stop" operator="between" allowBlank="0" showDropDown="0" showInputMessage="0" showErrorMessage="0" sqref="N678">
      <formula1>serials</formula1>
      <formula2>0</formula2>
    </dataValidation>
    <dataValidation type="list" errorStyle="stop" operator="between" allowBlank="0" showDropDown="0" showInputMessage="0" showErrorMessage="0" sqref="N679">
      <formula1>serials</formula1>
      <formula2>0</formula2>
    </dataValidation>
    <dataValidation type="list" errorStyle="stop" operator="between" allowBlank="0" showDropDown="0" showInputMessage="0" showErrorMessage="0" sqref="N680">
      <formula1>serials</formula1>
      <formula2>0</formula2>
    </dataValidation>
    <dataValidation type="list" errorStyle="stop" operator="between" allowBlank="0" showDropDown="0" showInputMessage="0" showErrorMessage="0" sqref="N681">
      <formula1>serials</formula1>
      <formula2>0</formula2>
    </dataValidation>
    <dataValidation type="list" errorStyle="stop" operator="between" allowBlank="0" showDropDown="0" showInputMessage="0" showErrorMessage="0" sqref="N682">
      <formula1>serials</formula1>
      <formula2>0</formula2>
    </dataValidation>
    <dataValidation type="list" errorStyle="stop" operator="between" allowBlank="0" showDropDown="0" showInputMessage="0" showErrorMessage="0" sqref="N683">
      <formula1>serials</formula1>
      <formula2>0</formula2>
    </dataValidation>
    <dataValidation type="list" errorStyle="stop" operator="between" allowBlank="0" showDropDown="0" showInputMessage="0" showErrorMessage="0" sqref="N684">
      <formula1>serials</formula1>
      <formula2>0</formula2>
    </dataValidation>
    <dataValidation type="list" errorStyle="stop" operator="between" allowBlank="0" showDropDown="0" showInputMessage="0" showErrorMessage="0" sqref="N685">
      <formula1>serials</formula1>
      <formula2>0</formula2>
    </dataValidation>
    <dataValidation type="list" errorStyle="stop" operator="between" allowBlank="0" showDropDown="0" showInputMessage="0" showErrorMessage="0" sqref="N686">
      <formula1>serials</formula1>
      <formula2>0</formula2>
    </dataValidation>
    <dataValidation type="list" errorStyle="stop" operator="between" allowBlank="0" showDropDown="0" showInputMessage="0" showErrorMessage="0" sqref="N687">
      <formula1>serials</formula1>
      <formula2>0</formula2>
    </dataValidation>
    <dataValidation type="list" errorStyle="stop" operator="between" allowBlank="0" showDropDown="0" showInputMessage="0" showErrorMessage="0" sqref="N688">
      <formula1>serials</formula1>
      <formula2>0</formula2>
    </dataValidation>
    <dataValidation type="list" errorStyle="stop" operator="between" allowBlank="0" showDropDown="0" showInputMessage="0" showErrorMessage="0" sqref="N689">
      <formula1>serials</formula1>
      <formula2>0</formula2>
    </dataValidation>
    <dataValidation type="list" errorStyle="stop" operator="between" allowBlank="0" showDropDown="0" showInputMessage="0" showErrorMessage="0" sqref="N690">
      <formula1>serials</formula1>
      <formula2>0</formula2>
    </dataValidation>
    <dataValidation type="list" errorStyle="stop" operator="between" allowBlank="0" showDropDown="0" showInputMessage="0" showErrorMessage="0" sqref="N691">
      <formula1>serials</formula1>
      <formula2>0</formula2>
    </dataValidation>
    <dataValidation type="list" errorStyle="stop" operator="between" allowBlank="0" showDropDown="0" showInputMessage="0" showErrorMessage="0" sqref="N692">
      <formula1>serials</formula1>
      <formula2>0</formula2>
    </dataValidation>
    <dataValidation type="list" errorStyle="stop" operator="between" allowBlank="0" showDropDown="0" showInputMessage="0" showErrorMessage="0" sqref="N693">
      <formula1>serials</formula1>
      <formula2>0</formula2>
    </dataValidation>
    <dataValidation type="list" errorStyle="stop" operator="between" allowBlank="0" showDropDown="0" showInputMessage="0" showErrorMessage="0" sqref="N694">
      <formula1>serials</formula1>
      <formula2>0</formula2>
    </dataValidation>
    <dataValidation type="list" errorStyle="stop" operator="between" allowBlank="0" showDropDown="0" showInputMessage="0" showErrorMessage="0" sqref="N695">
      <formula1>serials</formula1>
      <formula2>0</formula2>
    </dataValidation>
    <dataValidation type="list" errorStyle="stop" operator="between" allowBlank="0" showDropDown="0" showInputMessage="0" showErrorMessage="0" sqref="N696">
      <formula1>serials</formula1>
      <formula2>0</formula2>
    </dataValidation>
    <dataValidation type="list" errorStyle="stop" operator="between" allowBlank="0" showDropDown="0" showInputMessage="0" showErrorMessage="0" sqref="N697">
      <formula1>serials</formula1>
      <formula2>0</formula2>
    </dataValidation>
    <dataValidation type="list" errorStyle="stop" operator="between" allowBlank="0" showDropDown="0" showInputMessage="0" showErrorMessage="0" sqref="N698">
      <formula1>serials</formula1>
      <formula2>0</formula2>
    </dataValidation>
    <dataValidation type="list" errorStyle="stop" operator="between" allowBlank="0" showDropDown="0" showInputMessage="0" showErrorMessage="0" sqref="N699">
      <formula1>serials</formula1>
      <formula2>0</formula2>
    </dataValidation>
    <dataValidation type="list" errorStyle="stop" operator="between" allowBlank="0" showDropDown="0" showInputMessage="0" showErrorMessage="0" sqref="N700">
      <formula1>serials</formula1>
      <formula2>0</formula2>
    </dataValidation>
    <dataValidation type="list" errorStyle="stop" operator="between" allowBlank="0" showDropDown="0" showInputMessage="0" showErrorMessage="0" sqref="N701">
      <formula1>serials</formula1>
      <formula2>0</formula2>
    </dataValidation>
    <dataValidation type="list" errorStyle="stop" operator="between" allowBlank="0" showDropDown="0" showInputMessage="0" showErrorMessage="0" sqref="N702">
      <formula1>serials</formula1>
      <formula2>0</formula2>
    </dataValidation>
    <dataValidation type="list" errorStyle="stop" operator="between" allowBlank="0" showDropDown="0" showInputMessage="0" showErrorMessage="0" sqref="N703">
      <formula1>serials</formula1>
      <formula2>0</formula2>
    </dataValidation>
    <dataValidation type="list" errorStyle="stop" operator="between" allowBlank="0" showDropDown="0" showInputMessage="0" showErrorMessage="0" sqref="N704">
      <formula1>serials</formula1>
      <formula2>0</formula2>
    </dataValidation>
    <dataValidation type="list" errorStyle="stop" operator="between" allowBlank="0" showDropDown="0" showInputMessage="0" showErrorMessage="0" sqref="N705">
      <formula1>serials</formula1>
      <formula2>0</formula2>
    </dataValidation>
    <dataValidation type="list" errorStyle="stop" operator="between" allowBlank="0" showDropDown="0" showInputMessage="0" showErrorMessage="0" sqref="N706">
      <formula1>serials</formula1>
      <formula2>0</formula2>
    </dataValidation>
    <dataValidation type="list" errorStyle="stop" operator="between" allowBlank="0" showDropDown="0" showInputMessage="0" showErrorMessage="0" sqref="N707">
      <formula1>serials</formula1>
      <formula2>0</formula2>
    </dataValidation>
    <dataValidation type="list" errorStyle="stop" operator="between" allowBlank="0" showDropDown="0" showInputMessage="0" showErrorMessage="0" sqref="N708">
      <formula1>serials</formula1>
      <formula2>0</formula2>
    </dataValidation>
    <dataValidation type="list" errorStyle="stop" operator="between" allowBlank="0" showDropDown="0" showInputMessage="0" showErrorMessage="0" sqref="N709">
      <formula1>serials</formula1>
      <formula2>0</formula2>
    </dataValidation>
    <dataValidation type="list" errorStyle="stop" operator="between" allowBlank="0" showDropDown="0" showInputMessage="0" showErrorMessage="0" sqref="N710">
      <formula1>serials</formula1>
      <formula2>0</formula2>
    </dataValidation>
    <dataValidation type="list" errorStyle="stop" operator="between" allowBlank="0" showDropDown="0" showInputMessage="0" showErrorMessage="0" sqref="N711">
      <formula1>serials</formula1>
      <formula2>0</formula2>
    </dataValidation>
    <dataValidation type="list" errorStyle="stop" operator="between" allowBlank="0" showDropDown="0" showInputMessage="0" showErrorMessage="0" sqref="N712">
      <formula1>serials</formula1>
      <formula2>0</formula2>
    </dataValidation>
    <dataValidation type="list" errorStyle="stop" operator="between" allowBlank="0" showDropDown="0" showInputMessage="0" showErrorMessage="0" sqref="N713">
      <formula1>serials</formula1>
      <formula2>0</formula2>
    </dataValidation>
    <dataValidation type="list" errorStyle="stop" operator="between" allowBlank="0" showDropDown="0" showInputMessage="0" showErrorMessage="0" sqref="N714">
      <formula1>serials</formula1>
      <formula2>0</formula2>
    </dataValidation>
    <dataValidation type="list" errorStyle="stop" operator="between" allowBlank="0" showDropDown="0" showInputMessage="0" showErrorMessage="0" sqref="N715">
      <formula1>serials</formula1>
      <formula2>0</formula2>
    </dataValidation>
    <dataValidation type="list" errorStyle="stop" operator="between" allowBlank="0" showDropDown="0" showInputMessage="0" showErrorMessage="0" sqref="N716">
      <formula1>serials</formula1>
      <formula2>0</formula2>
    </dataValidation>
    <dataValidation type="list" errorStyle="stop" operator="between" allowBlank="0" showDropDown="0" showInputMessage="0" showErrorMessage="0" sqref="N717">
      <formula1>serials</formula1>
      <formula2>0</formula2>
    </dataValidation>
    <dataValidation type="list" errorStyle="stop" operator="between" allowBlank="0" showDropDown="0" showInputMessage="0" showErrorMessage="0" sqref="N718">
      <formula1>serials</formula1>
      <formula2>0</formula2>
    </dataValidation>
    <dataValidation type="list" errorStyle="stop" operator="between" allowBlank="0" showDropDown="0" showInputMessage="0" showErrorMessage="0" sqref="N719">
      <formula1>serials</formula1>
      <formula2>0</formula2>
    </dataValidation>
    <dataValidation type="list" errorStyle="stop" operator="between" allowBlank="0" showDropDown="0" showInputMessage="0" showErrorMessage="0" sqref="N720">
      <formula1>serials</formula1>
      <formula2>0</formula2>
    </dataValidation>
    <dataValidation type="list" errorStyle="stop" operator="between" allowBlank="0" showDropDown="0" showInputMessage="0" showErrorMessage="0" sqref="N721">
      <formula1>serials</formula1>
      <formula2>0</formula2>
    </dataValidation>
    <dataValidation type="list" errorStyle="stop" operator="between" allowBlank="0" showDropDown="0" showInputMessage="0" showErrorMessage="0" sqref="N722">
      <formula1>serials</formula1>
      <formula2>0</formula2>
    </dataValidation>
    <dataValidation type="list" errorStyle="stop" operator="between" allowBlank="0" showDropDown="0" showInputMessage="0" showErrorMessage="0" sqref="N723">
      <formula1>serials</formula1>
      <formula2>0</formula2>
    </dataValidation>
    <dataValidation type="list" errorStyle="stop" operator="between" allowBlank="0" showDropDown="0" showInputMessage="0" showErrorMessage="0" sqref="N724">
      <formula1>serials</formula1>
      <formula2>0</formula2>
    </dataValidation>
    <dataValidation type="list" errorStyle="stop" operator="between" allowBlank="0" showDropDown="0" showInputMessage="0" showErrorMessage="0" sqref="N725">
      <formula1>serials</formula1>
      <formula2>0</formula2>
    </dataValidation>
    <dataValidation type="list" errorStyle="stop" operator="between" allowBlank="0" showDropDown="0" showInputMessage="0" showErrorMessage="0" sqref="N726">
      <formula1>serials</formula1>
      <formula2>0</formula2>
    </dataValidation>
    <dataValidation type="list" errorStyle="stop" operator="between" allowBlank="0" showDropDown="0" showInputMessage="0" showErrorMessage="0" sqref="N727">
      <formula1>serials</formula1>
      <formula2>0</formula2>
    </dataValidation>
    <dataValidation type="list" errorStyle="stop" operator="between" allowBlank="0" showDropDown="0" showInputMessage="0" showErrorMessage="0" sqref="N728">
      <formula1>serials</formula1>
      <formula2>0</formula2>
    </dataValidation>
    <dataValidation type="list" errorStyle="stop" operator="between" allowBlank="0" showDropDown="0" showInputMessage="0" showErrorMessage="0" sqref="N729">
      <formula1>serials</formula1>
      <formula2>0</formula2>
    </dataValidation>
    <dataValidation type="list" errorStyle="stop" operator="between" allowBlank="0" showDropDown="0" showInputMessage="0" showErrorMessage="0" sqref="N730">
      <formula1>serials</formula1>
      <formula2>0</formula2>
    </dataValidation>
    <dataValidation type="list" errorStyle="stop" operator="between" allowBlank="0" showDropDown="0" showInputMessage="0" showErrorMessage="0" sqref="N731">
      <formula1>serials</formula1>
      <formula2>0</formula2>
    </dataValidation>
    <dataValidation type="list" errorStyle="stop" operator="between" allowBlank="0" showDropDown="0" showInputMessage="0" showErrorMessage="0" sqref="N732">
      <formula1>serials</formula1>
      <formula2>0</formula2>
    </dataValidation>
    <dataValidation type="list" errorStyle="stop" operator="between" allowBlank="0" showDropDown="0" showInputMessage="0" showErrorMessage="0" sqref="N733">
      <formula1>serials</formula1>
      <formula2>0</formula2>
    </dataValidation>
    <dataValidation type="list" errorStyle="stop" operator="between" allowBlank="0" showDropDown="0" showInputMessage="0" showErrorMessage="0" sqref="N734">
      <formula1>serials</formula1>
      <formula2>0</formula2>
    </dataValidation>
    <dataValidation type="list" errorStyle="stop" operator="between" allowBlank="0" showDropDown="0" showInputMessage="0" showErrorMessage="0" sqref="N735">
      <formula1>serials</formula1>
      <formula2>0</formula2>
    </dataValidation>
    <dataValidation type="list" errorStyle="stop" operator="between" allowBlank="0" showDropDown="0" showInputMessage="0" showErrorMessage="0" sqref="N736">
      <formula1>serials</formula1>
      <formula2>0</formula2>
    </dataValidation>
    <dataValidation type="list" errorStyle="stop" operator="between" allowBlank="0" showDropDown="0" showInputMessage="0" showErrorMessage="0" sqref="N737">
      <formula1>serials</formula1>
      <formula2>0</formula2>
    </dataValidation>
    <dataValidation type="list" errorStyle="stop" operator="between" allowBlank="0" showDropDown="0" showInputMessage="0" showErrorMessage="0" sqref="N738">
      <formula1>serials</formula1>
      <formula2>0</formula2>
    </dataValidation>
    <dataValidation type="list" errorStyle="stop" operator="between" allowBlank="0" showDropDown="0" showInputMessage="0" showErrorMessage="0" sqref="N739">
      <formula1>serials</formula1>
      <formula2>0</formula2>
    </dataValidation>
    <dataValidation type="list" errorStyle="stop" operator="between" allowBlank="0" showDropDown="0" showInputMessage="0" showErrorMessage="0" sqref="N740">
      <formula1>serials</formula1>
      <formula2>0</formula2>
    </dataValidation>
    <dataValidation type="list" errorStyle="stop" operator="between" allowBlank="0" showDropDown="0" showInputMessage="0" showErrorMessage="0" sqref="N741">
      <formula1>serials</formula1>
      <formula2>0</formula2>
    </dataValidation>
    <dataValidation type="list" errorStyle="stop" operator="between" allowBlank="0" showDropDown="0" showInputMessage="0" showErrorMessage="0" sqref="N742">
      <formula1>serials</formula1>
      <formula2>0</formula2>
    </dataValidation>
    <dataValidation type="list" errorStyle="stop" operator="between" allowBlank="0" showDropDown="0" showInputMessage="0" showErrorMessage="0" sqref="N743">
      <formula1>serials</formula1>
      <formula2>0</formula2>
    </dataValidation>
    <dataValidation type="list" errorStyle="stop" operator="between" allowBlank="0" showDropDown="0" showInputMessage="0" showErrorMessage="0" sqref="N744">
      <formula1>serials</formula1>
      <formula2>0</formula2>
    </dataValidation>
    <dataValidation type="list" errorStyle="stop" operator="between" allowBlank="0" showDropDown="0" showInputMessage="0" showErrorMessage="0" sqref="N745">
      <formula1>serials</formula1>
      <formula2>0</formula2>
    </dataValidation>
    <dataValidation type="list" errorStyle="stop" operator="between" allowBlank="0" showDropDown="0" showInputMessage="0" showErrorMessage="0" sqref="N746">
      <formula1>serials</formula1>
      <formula2>0</formula2>
    </dataValidation>
    <dataValidation type="list" errorStyle="stop" operator="between" allowBlank="0" showDropDown="0" showInputMessage="0" showErrorMessage="0" sqref="N747">
      <formula1>serials</formula1>
      <formula2>0</formula2>
    </dataValidation>
    <dataValidation type="list" errorStyle="stop" operator="between" allowBlank="0" showDropDown="0" showInputMessage="0" showErrorMessage="0" sqref="N748">
      <formula1>serials</formula1>
      <formula2>0</formula2>
    </dataValidation>
    <dataValidation type="list" errorStyle="stop" operator="between" allowBlank="0" showDropDown="0" showInputMessage="0" showErrorMessage="0" sqref="N749">
      <formula1>serials</formula1>
      <formula2>0</formula2>
    </dataValidation>
    <dataValidation type="list" errorStyle="stop" operator="between" allowBlank="0" showDropDown="0" showInputMessage="0" showErrorMessage="0" sqref="N750">
      <formula1>serials</formula1>
      <formula2>0</formula2>
    </dataValidation>
    <dataValidation type="list" errorStyle="stop" operator="between" allowBlank="0" showDropDown="0" showInputMessage="0" showErrorMessage="0" sqref="N751">
      <formula1>serials</formula1>
      <formula2>0</formula2>
    </dataValidation>
    <dataValidation type="list" errorStyle="stop" operator="between" allowBlank="0" showDropDown="0" showInputMessage="0" showErrorMessage="0" sqref="N752">
      <formula1>serials</formula1>
      <formula2>0</formula2>
    </dataValidation>
    <dataValidation type="list" errorStyle="stop" operator="between" allowBlank="0" showDropDown="0" showInputMessage="0" showErrorMessage="0" sqref="N753">
      <formula1>serials</formula1>
      <formula2>0</formula2>
    </dataValidation>
    <dataValidation type="list" errorStyle="stop" operator="between" allowBlank="0" showDropDown="0" showInputMessage="0" showErrorMessage="0" sqref="N754">
      <formula1>serials</formula1>
      <formula2>0</formula2>
    </dataValidation>
    <dataValidation type="list" errorStyle="stop" operator="between" allowBlank="0" showDropDown="0" showInputMessage="0" showErrorMessage="0" sqref="N755">
      <formula1>serials</formula1>
      <formula2>0</formula2>
    </dataValidation>
    <dataValidation type="list" errorStyle="stop" operator="between" allowBlank="0" showDropDown="0" showInputMessage="0" showErrorMessage="0" sqref="N756">
      <formula1>serials</formula1>
      <formula2>0</formula2>
    </dataValidation>
    <dataValidation type="list" errorStyle="stop" operator="between" allowBlank="0" showDropDown="0" showInputMessage="0" showErrorMessage="0" sqref="N757">
      <formula1>serials</formula1>
      <formula2>0</formula2>
    </dataValidation>
    <dataValidation type="list" errorStyle="stop" operator="between" allowBlank="0" showDropDown="0" showInputMessage="0" showErrorMessage="0" sqref="N758">
      <formula1>serials</formula1>
      <formula2>0</formula2>
    </dataValidation>
    <dataValidation type="list" errorStyle="stop" operator="between" allowBlank="0" showDropDown="0" showInputMessage="0" showErrorMessage="0" sqref="N759">
      <formula1>serials</formula1>
      <formula2>0</formula2>
    </dataValidation>
    <dataValidation type="list" errorStyle="stop" operator="between" allowBlank="0" showDropDown="0" showInputMessage="0" showErrorMessage="0" sqref="N760">
      <formula1>serials</formula1>
      <formula2>0</formula2>
    </dataValidation>
    <dataValidation type="list" errorStyle="stop" operator="between" allowBlank="0" showDropDown="0" showInputMessage="0" showErrorMessage="0" sqref="N761">
      <formula1>serials</formula1>
      <formula2>0</formula2>
    </dataValidation>
    <dataValidation type="list" errorStyle="stop" operator="between" allowBlank="0" showDropDown="0" showInputMessage="0" showErrorMessage="0" sqref="N762">
      <formula1>serials</formula1>
      <formula2>0</formula2>
    </dataValidation>
    <dataValidation type="list" errorStyle="stop" operator="between" allowBlank="0" showDropDown="0" showInputMessage="0" showErrorMessage="0" sqref="N763">
      <formula1>serials</formula1>
      <formula2>0</formula2>
    </dataValidation>
    <dataValidation type="list" errorStyle="stop" operator="between" allowBlank="0" showDropDown="0" showInputMessage="0" showErrorMessage="0" sqref="N764">
      <formula1>serials</formula1>
      <formula2>0</formula2>
    </dataValidation>
    <dataValidation type="list" errorStyle="stop" operator="between" allowBlank="0" showDropDown="0" showInputMessage="0" showErrorMessage="0" sqref="N765">
      <formula1>serials</formula1>
      <formula2>0</formula2>
    </dataValidation>
    <dataValidation type="list" errorStyle="stop" operator="between" allowBlank="0" showDropDown="0" showInputMessage="0" showErrorMessage="0" sqref="N766">
      <formula1>serials</formula1>
      <formula2>0</formula2>
    </dataValidation>
    <dataValidation type="list" errorStyle="stop" operator="between" allowBlank="0" showDropDown="0" showInputMessage="0" showErrorMessage="0" sqref="N767">
      <formula1>serials</formula1>
      <formula2>0</formula2>
    </dataValidation>
    <dataValidation type="list" errorStyle="stop" operator="between" allowBlank="0" showDropDown="0" showInputMessage="0" showErrorMessage="0" sqref="N768">
      <formula1>serials</formula1>
      <formula2>0</formula2>
    </dataValidation>
    <dataValidation type="list" errorStyle="stop" operator="between" allowBlank="0" showDropDown="0" showInputMessage="0" showErrorMessage="0" sqref="N769">
      <formula1>serials</formula1>
      <formula2>0</formula2>
    </dataValidation>
    <dataValidation type="list" errorStyle="stop" operator="between" allowBlank="0" showDropDown="0" showInputMessage="0" showErrorMessage="0" sqref="N770">
      <formula1>serials</formula1>
      <formula2>0</formula2>
    </dataValidation>
    <dataValidation type="list" errorStyle="stop" operator="between" allowBlank="0" showDropDown="0" showInputMessage="0" showErrorMessage="0" sqref="N771">
      <formula1>serials</formula1>
      <formula2>0</formula2>
    </dataValidation>
    <dataValidation type="list" errorStyle="stop" operator="between" allowBlank="0" showDropDown="0" showInputMessage="0" showErrorMessage="0" sqref="N772">
      <formula1>serials</formula1>
      <formula2>0</formula2>
    </dataValidation>
    <dataValidation type="list" errorStyle="stop" operator="between" allowBlank="0" showDropDown="0" showInputMessage="0" showErrorMessage="0" sqref="N773">
      <formula1>serials</formula1>
      <formula2>0</formula2>
    </dataValidation>
    <dataValidation type="list" errorStyle="stop" operator="between" allowBlank="0" showDropDown="0" showInputMessage="0" showErrorMessage="0" sqref="N774">
      <formula1>serials</formula1>
      <formula2>0</formula2>
    </dataValidation>
    <dataValidation type="list" errorStyle="stop" operator="between" allowBlank="0" showDropDown="0" showInputMessage="0" showErrorMessage="0" sqref="N775">
      <formula1>serials</formula1>
      <formula2>0</formula2>
    </dataValidation>
    <dataValidation type="list" errorStyle="stop" operator="between" allowBlank="0" showDropDown="0" showInputMessage="0" showErrorMessage="0" sqref="N776">
      <formula1>serials</formula1>
      <formula2>0</formula2>
    </dataValidation>
    <dataValidation type="list" errorStyle="stop" operator="between" allowBlank="0" showDropDown="0" showInputMessage="0" showErrorMessage="0" sqref="N777">
      <formula1>serials</formula1>
      <formula2>0</formula2>
    </dataValidation>
    <dataValidation type="list" errorStyle="stop" operator="between" allowBlank="0" showDropDown="0" showInputMessage="0" showErrorMessage="0" sqref="N778">
      <formula1>serials</formula1>
      <formula2>0</formula2>
    </dataValidation>
    <dataValidation type="list" errorStyle="stop" operator="between" allowBlank="0" showDropDown="0" showInputMessage="0" showErrorMessage="0" sqref="N779">
      <formula1>serials</formula1>
      <formula2>0</formula2>
    </dataValidation>
    <dataValidation type="list" errorStyle="stop" operator="between" allowBlank="0" showDropDown="0" showInputMessage="0" showErrorMessage="0" sqref="N780">
      <formula1>serials</formula1>
      <formula2>0</formula2>
    </dataValidation>
    <dataValidation type="list" errorStyle="stop" operator="between" allowBlank="0" showDropDown="0" showInputMessage="0" showErrorMessage="0" sqref="N781">
      <formula1>serials</formula1>
      <formula2>0</formula2>
    </dataValidation>
    <dataValidation type="list" errorStyle="stop" operator="between" allowBlank="0" showDropDown="0" showInputMessage="0" showErrorMessage="0" sqref="N782">
      <formula1>serials</formula1>
      <formula2>0</formula2>
    </dataValidation>
    <dataValidation type="list" errorStyle="stop" operator="between" allowBlank="0" showDropDown="0" showInputMessage="0" showErrorMessage="0" sqref="N783">
      <formula1>serials</formula1>
      <formula2>0</formula2>
    </dataValidation>
    <dataValidation type="list" errorStyle="stop" operator="between" allowBlank="0" showDropDown="0" showInputMessage="0" showErrorMessage="0" sqref="N784">
      <formula1>serials</formula1>
      <formula2>0</formula2>
    </dataValidation>
    <dataValidation type="list" errorStyle="stop" operator="between" allowBlank="0" showDropDown="0" showInputMessage="0" showErrorMessage="0" sqref="N785">
      <formula1>serials</formula1>
      <formula2>0</formula2>
    </dataValidation>
    <dataValidation type="list" errorStyle="stop" operator="between" allowBlank="0" showDropDown="0" showInputMessage="0" showErrorMessage="0" sqref="N786">
      <formula1>serials</formula1>
      <formula2>0</formula2>
    </dataValidation>
    <dataValidation type="list" errorStyle="stop" operator="between" allowBlank="0" showDropDown="0" showInputMessage="0" showErrorMessage="0" sqref="N787">
      <formula1>serials</formula1>
      <formula2>0</formula2>
    </dataValidation>
    <dataValidation type="list" errorStyle="stop" operator="between" allowBlank="0" showDropDown="0" showInputMessage="0" showErrorMessage="0" sqref="N788">
      <formula1>serials</formula1>
      <formula2>0</formula2>
    </dataValidation>
    <dataValidation type="list" errorStyle="stop" operator="between" allowBlank="0" showDropDown="0" showInputMessage="0" showErrorMessage="0" sqref="N789">
      <formula1>serials</formula1>
      <formula2>0</formula2>
    </dataValidation>
    <dataValidation type="list" errorStyle="stop" operator="between" allowBlank="0" showDropDown="0" showInputMessage="0" showErrorMessage="0" sqref="N790">
      <formula1>serials</formula1>
      <formula2>0</formula2>
    </dataValidation>
    <dataValidation type="list" errorStyle="stop" operator="between" allowBlank="0" showDropDown="0" showInputMessage="0" showErrorMessage="0" sqref="N791">
      <formula1>serials</formula1>
      <formula2>0</formula2>
    </dataValidation>
    <dataValidation type="list" errorStyle="stop" operator="between" allowBlank="0" showDropDown="0" showInputMessage="0" showErrorMessage="0" sqref="N792">
      <formula1>serials</formula1>
      <formula2>0</formula2>
    </dataValidation>
    <dataValidation type="list" errorStyle="stop" operator="between" allowBlank="0" showDropDown="0" showInputMessage="0" showErrorMessage="0" sqref="N793">
      <formula1>serials</formula1>
      <formula2>0</formula2>
    </dataValidation>
    <dataValidation type="list" errorStyle="stop" operator="between" allowBlank="0" showDropDown="0" showInputMessage="0" showErrorMessage="0" sqref="N794">
      <formula1>serials</formula1>
      <formula2>0</formula2>
    </dataValidation>
    <dataValidation type="list" errorStyle="stop" operator="between" allowBlank="0" showDropDown="0" showInputMessage="0" showErrorMessage="0" sqref="N795">
      <formula1>serials</formula1>
      <formula2>0</formula2>
    </dataValidation>
    <dataValidation type="list" errorStyle="stop" operator="between" allowBlank="0" showDropDown="0" showInputMessage="0" showErrorMessage="0" sqref="N796">
      <formula1>serials</formula1>
      <formula2>0</formula2>
    </dataValidation>
    <dataValidation type="list" errorStyle="stop" operator="between" allowBlank="0" showDropDown="0" showInputMessage="0" showErrorMessage="0" sqref="N797">
      <formula1>serials</formula1>
      <formula2>0</formula2>
    </dataValidation>
    <dataValidation type="list" errorStyle="stop" operator="between" allowBlank="0" showDropDown="0" showInputMessage="0" showErrorMessage="0" sqref="N798">
      <formula1>serials</formula1>
      <formula2>0</formula2>
    </dataValidation>
    <dataValidation type="list" errorStyle="stop" operator="between" allowBlank="0" showDropDown="0" showInputMessage="0" showErrorMessage="0" sqref="N799">
      <formula1>serials</formula1>
      <formula2>0</formula2>
    </dataValidation>
    <dataValidation type="list" errorStyle="stop" operator="between" allowBlank="0" showDropDown="0" showInputMessage="0" showErrorMessage="0" sqref="N800">
      <formula1>serials</formula1>
      <formula2>0</formula2>
    </dataValidation>
    <dataValidation type="list" errorStyle="stop" operator="between" allowBlank="0" showDropDown="0" showInputMessage="0" showErrorMessage="0" sqref="N801">
      <formula1>serials</formula1>
      <formula2>0</formula2>
    </dataValidation>
    <dataValidation type="list" errorStyle="stop" operator="between" allowBlank="0" showDropDown="0" showInputMessage="0" showErrorMessage="0" sqref="N802">
      <formula1>serials</formula1>
      <formula2>0</formula2>
    </dataValidation>
    <dataValidation type="list" errorStyle="stop" operator="between" allowBlank="0" showDropDown="0" showInputMessage="0" showErrorMessage="0" sqref="N803">
      <formula1>serials</formula1>
      <formula2>0</formula2>
    </dataValidation>
    <dataValidation type="list" errorStyle="stop" operator="between" allowBlank="0" showDropDown="0" showInputMessage="0" showErrorMessage="0" sqref="N804">
      <formula1>serials</formula1>
      <formula2>0</formula2>
    </dataValidation>
    <dataValidation type="list" errorStyle="stop" operator="between" allowBlank="0" showDropDown="0" showInputMessage="0" showErrorMessage="0" sqref="N805">
      <formula1>serials</formula1>
      <formula2>0</formula2>
    </dataValidation>
    <dataValidation type="list" errorStyle="stop" operator="between" allowBlank="0" showDropDown="0" showInputMessage="0" showErrorMessage="0" sqref="N806">
      <formula1>serials</formula1>
      <formula2>0</formula2>
    </dataValidation>
    <dataValidation type="list" errorStyle="stop" operator="between" allowBlank="0" showDropDown="0" showInputMessage="0" showErrorMessage="0" sqref="N807">
      <formula1>serials</formula1>
      <formula2>0</formula2>
    </dataValidation>
    <dataValidation type="list" errorStyle="stop" operator="between" allowBlank="0" showDropDown="0" showInputMessage="0" showErrorMessage="0" sqref="N808">
      <formula1>serials</formula1>
      <formula2>0</formula2>
    </dataValidation>
    <dataValidation type="list" errorStyle="stop" operator="between" allowBlank="0" showDropDown="0" showInputMessage="0" showErrorMessage="0" sqref="N809">
      <formula1>serials</formula1>
      <formula2>0</formula2>
    </dataValidation>
    <dataValidation type="list" errorStyle="stop" operator="between" allowBlank="0" showDropDown="0" showInputMessage="0" showErrorMessage="0" sqref="N810">
      <formula1>serials</formula1>
      <formula2>0</formula2>
    </dataValidation>
    <dataValidation type="list" errorStyle="stop" operator="between" allowBlank="0" showDropDown="0" showInputMessage="0" showErrorMessage="0" sqref="N811">
      <formula1>serials</formula1>
      <formula2>0</formula2>
    </dataValidation>
    <dataValidation type="list" errorStyle="stop" operator="between" allowBlank="0" showDropDown="0" showInputMessage="0" showErrorMessage="0" sqref="N812">
      <formula1>serials</formula1>
      <formula2>0</formula2>
    </dataValidation>
    <dataValidation type="list" errorStyle="stop" operator="between" allowBlank="0" showDropDown="0" showInputMessage="0" showErrorMessage="0" sqref="N813">
      <formula1>serials</formula1>
      <formula2>0</formula2>
    </dataValidation>
    <dataValidation type="list" errorStyle="stop" operator="between" allowBlank="0" showDropDown="0" showInputMessage="0" showErrorMessage="0" sqref="N814">
      <formula1>serials</formula1>
      <formula2>0</formula2>
    </dataValidation>
    <dataValidation type="list" errorStyle="stop" operator="between" allowBlank="0" showDropDown="0" showInputMessage="0" showErrorMessage="0" sqref="N815">
      <formula1>serials</formula1>
      <formula2>0</formula2>
    </dataValidation>
    <dataValidation type="list" errorStyle="stop" operator="between" allowBlank="0" showDropDown="0" showInputMessage="0" showErrorMessage="0" sqref="N816">
      <formula1>serials</formula1>
      <formula2>0</formula2>
    </dataValidation>
    <dataValidation type="list" errorStyle="stop" operator="between" allowBlank="0" showDropDown="0" showInputMessage="0" showErrorMessage="0" sqref="N817">
      <formula1>serials</formula1>
      <formula2>0</formula2>
    </dataValidation>
    <dataValidation type="list" errorStyle="stop" operator="between" allowBlank="0" showDropDown="0" showInputMessage="0" showErrorMessage="0" sqref="N818">
      <formula1>serials</formula1>
      <formula2>0</formula2>
    </dataValidation>
    <dataValidation type="list" errorStyle="stop" operator="between" allowBlank="0" showDropDown="0" showInputMessage="0" showErrorMessage="0" sqref="N819">
      <formula1>serials</formula1>
      <formula2>0</formula2>
    </dataValidation>
    <dataValidation type="list" errorStyle="stop" operator="between" allowBlank="0" showDropDown="0" showInputMessage="0" showErrorMessage="0" sqref="N820">
      <formula1>serials</formula1>
      <formula2>0</formula2>
    </dataValidation>
    <dataValidation type="list" errorStyle="stop" operator="between" allowBlank="0" showDropDown="0" showInputMessage="0" showErrorMessage="0" sqref="N821">
      <formula1>serials</formula1>
      <formula2>0</formula2>
    </dataValidation>
    <dataValidation type="list" errorStyle="stop" operator="between" allowBlank="0" showDropDown="0" showInputMessage="0" showErrorMessage="0" sqref="N822">
      <formula1>serials</formula1>
      <formula2>0</formula2>
    </dataValidation>
    <dataValidation type="list" errorStyle="stop" operator="between" allowBlank="0" showDropDown="0" showInputMessage="0" showErrorMessage="0" sqref="N823">
      <formula1>serials</formula1>
      <formula2>0</formula2>
    </dataValidation>
    <dataValidation type="list" errorStyle="stop" operator="between" allowBlank="0" showDropDown="0" showInputMessage="0" showErrorMessage="0" sqref="N824">
      <formula1>serials</formula1>
      <formula2>0</formula2>
    </dataValidation>
    <dataValidation type="list" errorStyle="stop" operator="between" allowBlank="0" showDropDown="0" showInputMessage="0" showErrorMessage="0" sqref="N825">
      <formula1>serials</formula1>
      <formula2>0</formula2>
    </dataValidation>
    <dataValidation type="list" errorStyle="stop" operator="between" allowBlank="0" showDropDown="0" showInputMessage="0" showErrorMessage="0" sqref="N826">
      <formula1>serials</formula1>
      <formula2>0</formula2>
    </dataValidation>
    <dataValidation type="list" errorStyle="stop" operator="between" allowBlank="0" showDropDown="0" showInputMessage="0" showErrorMessage="0" sqref="N827">
      <formula1>serials</formula1>
      <formula2>0</formula2>
    </dataValidation>
    <dataValidation type="list" errorStyle="stop" operator="between" allowBlank="0" showDropDown="0" showInputMessage="0" showErrorMessage="0" sqref="N828">
      <formula1>serials</formula1>
      <formula2>0</formula2>
    </dataValidation>
    <dataValidation type="list" errorStyle="stop" operator="between" allowBlank="0" showDropDown="0" showInputMessage="0" showErrorMessage="0" sqref="N829">
      <formula1>serials</formula1>
      <formula2>0</formula2>
    </dataValidation>
    <dataValidation type="list" errorStyle="stop" operator="between" allowBlank="0" showDropDown="0" showInputMessage="0" showErrorMessage="0" sqref="N830">
      <formula1>serials</formula1>
      <formula2>0</formula2>
    </dataValidation>
    <dataValidation type="list" errorStyle="stop" operator="between" allowBlank="0" showDropDown="0" showInputMessage="0" showErrorMessage="0" sqref="N831">
      <formula1>serials</formula1>
      <formula2>0</formula2>
    </dataValidation>
    <dataValidation type="list" errorStyle="stop" operator="between" allowBlank="0" showDropDown="0" showInputMessage="0" showErrorMessage="0" sqref="N832">
      <formula1>serials</formula1>
      <formula2>0</formula2>
    </dataValidation>
    <dataValidation type="list" errorStyle="stop" operator="between" allowBlank="0" showDropDown="0" showInputMessage="0" showErrorMessage="0" sqref="N833">
      <formula1>serials</formula1>
      <formula2>0</formula2>
    </dataValidation>
    <dataValidation type="list" errorStyle="stop" operator="between" allowBlank="0" showDropDown="0" showInputMessage="0" showErrorMessage="0" sqref="N834">
      <formula1>serials</formula1>
      <formula2>0</formula2>
    </dataValidation>
    <dataValidation type="list" errorStyle="stop" operator="between" allowBlank="0" showDropDown="0" showInputMessage="0" showErrorMessage="0" sqref="N835">
      <formula1>serials</formula1>
      <formula2>0</formula2>
    </dataValidation>
    <dataValidation type="list" errorStyle="stop" operator="between" allowBlank="0" showDropDown="0" showInputMessage="0" showErrorMessage="0" sqref="N836">
      <formula1>serials</formula1>
      <formula2>0</formula2>
    </dataValidation>
    <dataValidation type="list" errorStyle="stop" operator="between" allowBlank="0" showDropDown="0" showInputMessage="0" showErrorMessage="0" sqref="N837">
      <formula1>serials</formula1>
      <formula2>0</formula2>
    </dataValidation>
    <dataValidation type="list" errorStyle="stop" operator="between" allowBlank="0" showDropDown="0" showInputMessage="0" showErrorMessage="0" sqref="N838">
      <formula1>serials</formula1>
      <formula2>0</formula2>
    </dataValidation>
    <dataValidation type="list" errorStyle="stop" operator="between" allowBlank="0" showDropDown="0" showInputMessage="0" showErrorMessage="0" sqref="N839">
      <formula1>serials</formula1>
      <formula2>0</formula2>
    </dataValidation>
    <dataValidation type="list" errorStyle="stop" operator="between" allowBlank="0" showDropDown="0" showInputMessage="0" showErrorMessage="0" sqref="N840">
      <formula1>serials</formula1>
      <formula2>0</formula2>
    </dataValidation>
    <dataValidation type="list" errorStyle="stop" operator="between" allowBlank="0" showDropDown="0" showInputMessage="0" showErrorMessage="0" sqref="N841">
      <formula1>serials</formula1>
      <formula2>0</formula2>
    </dataValidation>
    <dataValidation type="list" errorStyle="stop" operator="between" allowBlank="0" showDropDown="0" showInputMessage="0" showErrorMessage="0" sqref="N842">
      <formula1>serials</formula1>
      <formula2>0</formula2>
    </dataValidation>
    <dataValidation type="list" errorStyle="stop" operator="between" allowBlank="0" showDropDown="0" showInputMessage="0" showErrorMessage="0" sqref="N843">
      <formula1>serials</formula1>
      <formula2>0</formula2>
    </dataValidation>
    <dataValidation type="list" errorStyle="stop" operator="between" allowBlank="0" showDropDown="0" showInputMessage="0" showErrorMessage="0" sqref="N844">
      <formula1>serials</formula1>
      <formula2>0</formula2>
    </dataValidation>
    <dataValidation type="list" errorStyle="stop" operator="between" allowBlank="0" showDropDown="0" showInputMessage="0" showErrorMessage="0" sqref="N845">
      <formula1>serials</formula1>
      <formula2>0</formula2>
    </dataValidation>
    <dataValidation type="list" errorStyle="stop" operator="between" allowBlank="0" showDropDown="0" showInputMessage="0" showErrorMessage="0" sqref="N846">
      <formula1>serials</formula1>
      <formula2>0</formula2>
    </dataValidation>
    <dataValidation type="list" errorStyle="stop" operator="between" allowBlank="0" showDropDown="0" showInputMessage="0" showErrorMessage="0" sqref="N847">
      <formula1>serials</formula1>
      <formula2>0</formula2>
    </dataValidation>
    <dataValidation type="list" errorStyle="stop" operator="between" allowBlank="0" showDropDown="0" showInputMessage="0" showErrorMessage="0" sqref="N848">
      <formula1>serials</formula1>
      <formula2>0</formula2>
    </dataValidation>
    <dataValidation type="list" errorStyle="stop" operator="between" allowBlank="0" showDropDown="0" showInputMessage="0" showErrorMessage="0" sqref="N849">
      <formula1>serials</formula1>
      <formula2>0</formula2>
    </dataValidation>
    <dataValidation type="list" errorStyle="stop" operator="between" allowBlank="0" showDropDown="0" showInputMessage="0" showErrorMessage="0" sqref="N850">
      <formula1>serials</formula1>
      <formula2>0</formula2>
    </dataValidation>
    <dataValidation type="list" errorStyle="stop" operator="between" allowBlank="0" showDropDown="0" showInputMessage="0" showErrorMessage="0" sqref="N851">
      <formula1>serials</formula1>
      <formula2>0</formula2>
    </dataValidation>
    <dataValidation type="list" errorStyle="stop" operator="between" allowBlank="0" showDropDown="0" showInputMessage="0" showErrorMessage="0" sqref="N852">
      <formula1>serials</formula1>
      <formula2>0</formula2>
    </dataValidation>
    <dataValidation type="list" errorStyle="stop" operator="between" allowBlank="0" showDropDown="0" showInputMessage="0" showErrorMessage="0" sqref="N853">
      <formula1>serials</formula1>
      <formula2>0</formula2>
    </dataValidation>
    <dataValidation type="list" errorStyle="stop" operator="between" allowBlank="0" showDropDown="0" showInputMessage="0" showErrorMessage="0" sqref="N854">
      <formula1>serials</formula1>
      <formula2>0</formula2>
    </dataValidation>
    <dataValidation type="list" errorStyle="stop" operator="between" allowBlank="0" showDropDown="0" showInputMessage="0" showErrorMessage="0" sqref="N855">
      <formula1>serials</formula1>
      <formula2>0</formula2>
    </dataValidation>
    <dataValidation type="list" errorStyle="stop" operator="between" allowBlank="0" showDropDown="0" showInputMessage="0" showErrorMessage="0" sqref="N856">
      <formula1>serials</formula1>
      <formula2>0</formula2>
    </dataValidation>
    <dataValidation type="list" errorStyle="stop" operator="between" allowBlank="0" showDropDown="0" showInputMessage="0" showErrorMessage="0" sqref="N857">
      <formula1>serials</formula1>
      <formula2>0</formula2>
    </dataValidation>
    <dataValidation type="list" errorStyle="stop" operator="between" allowBlank="0" showDropDown="0" showInputMessage="0" showErrorMessage="0" sqref="N858">
      <formula1>serials</formula1>
      <formula2>0</formula2>
    </dataValidation>
    <dataValidation type="list" errorStyle="stop" operator="between" allowBlank="0" showDropDown="0" showInputMessage="0" showErrorMessage="0" sqref="N859">
      <formula1>serials</formula1>
      <formula2>0</formula2>
    </dataValidation>
    <dataValidation type="list" errorStyle="stop" operator="between" allowBlank="0" showDropDown="0" showInputMessage="0" showErrorMessage="0" sqref="N860">
      <formula1>serials</formula1>
      <formula2>0</formula2>
    </dataValidation>
    <dataValidation type="list" errorStyle="stop" operator="between" allowBlank="0" showDropDown="0" showInputMessage="0" showErrorMessage="0" sqref="N861">
      <formula1>serials</formula1>
      <formula2>0</formula2>
    </dataValidation>
    <dataValidation type="list" errorStyle="stop" operator="between" allowBlank="0" showDropDown="0" showInputMessage="0" showErrorMessage="0" sqref="N862">
      <formula1>serials</formula1>
      <formula2>0</formula2>
    </dataValidation>
    <dataValidation type="list" errorStyle="stop" operator="between" allowBlank="0" showDropDown="0" showInputMessage="0" showErrorMessage="0" sqref="N863">
      <formula1>serials</formula1>
      <formula2>0</formula2>
    </dataValidation>
    <dataValidation type="list" errorStyle="stop" operator="between" allowBlank="0" showDropDown="0" showInputMessage="0" showErrorMessage="0" sqref="N864">
      <formula1>serials</formula1>
      <formula2>0</formula2>
    </dataValidation>
    <dataValidation type="list" errorStyle="stop" operator="between" allowBlank="0" showDropDown="0" showInputMessage="0" showErrorMessage="0" sqref="N865">
      <formula1>serials</formula1>
      <formula2>0</formula2>
    </dataValidation>
    <dataValidation type="list" errorStyle="stop" operator="between" allowBlank="0" showDropDown="0" showInputMessage="0" showErrorMessage="0" sqref="N866">
      <formula1>serials</formula1>
      <formula2>0</formula2>
    </dataValidation>
    <dataValidation type="list" errorStyle="stop" operator="between" allowBlank="0" showDropDown="0" showInputMessage="0" showErrorMessage="0" sqref="N867">
      <formula1>serials</formula1>
      <formula2>0</formula2>
    </dataValidation>
    <dataValidation type="list" errorStyle="stop" operator="between" allowBlank="0" showDropDown="0" showInputMessage="0" showErrorMessage="0" sqref="N868">
      <formula1>serials</formula1>
      <formula2>0</formula2>
    </dataValidation>
    <dataValidation type="list" errorStyle="stop" operator="between" allowBlank="0" showDropDown="0" showInputMessage="0" showErrorMessage="0" sqref="N869">
      <formula1>serials</formula1>
      <formula2>0</formula2>
    </dataValidation>
    <dataValidation type="list" errorStyle="stop" operator="between" allowBlank="0" showDropDown="0" showInputMessage="0" showErrorMessage="0" sqref="N870">
      <formula1>serials</formula1>
      <formula2>0</formula2>
    </dataValidation>
    <dataValidation type="list" errorStyle="stop" operator="between" allowBlank="0" showDropDown="0" showInputMessage="0" showErrorMessage="0" sqref="N871">
      <formula1>serials</formula1>
      <formula2>0</formula2>
    </dataValidation>
    <dataValidation type="list" errorStyle="stop" operator="between" allowBlank="0" showDropDown="0" showInputMessage="0" showErrorMessage="0" sqref="N872">
      <formula1>serials</formula1>
      <formula2>0</formula2>
    </dataValidation>
    <dataValidation type="list" errorStyle="stop" operator="between" allowBlank="0" showDropDown="0" showInputMessage="0" showErrorMessage="0" sqref="N873">
      <formula1>serials</formula1>
      <formula2>0</formula2>
    </dataValidation>
    <dataValidation type="list" errorStyle="stop" operator="between" allowBlank="0" showDropDown="0" showInputMessage="0" showErrorMessage="0" sqref="N874">
      <formula1>serials</formula1>
      <formula2>0</formula2>
    </dataValidation>
    <dataValidation type="list" errorStyle="stop" operator="between" allowBlank="0" showDropDown="0" showInputMessage="0" showErrorMessage="0" sqref="N875">
      <formula1>serials</formula1>
      <formula2>0</formula2>
    </dataValidation>
    <dataValidation type="list" errorStyle="stop" operator="between" allowBlank="0" showDropDown="0" showInputMessage="0" showErrorMessage="0" sqref="N876">
      <formula1>serials</formula1>
      <formula2>0</formula2>
    </dataValidation>
  </dataValidations>
  <printOptions gridLines="false" gridLinesSet="true"/>
  <pageMargins left="0.551388888888889" right="0.551388888888889" top="0.9840277777777779" bottom="0.9840277777777779" header="0.511811023622047" footer="0.511811023622047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3"/>
  <sheetViews>
    <sheetView tabSelected="0" workbookViewId="0" zoomScale="89" zoomScaleNormal="89" showGridLines="true" showRowColHeaders="1">
      <selection activeCell="K24" sqref="K24"/>
    </sheetView>
  </sheetViews>
  <sheetFormatPr defaultRowHeight="14.4" defaultColWidth="8.71484375" outlineLevelRow="0" outlineLevelCol="0"/>
  <cols>
    <col min="1" max="1" width="49.85" customWidth="true" style="2"/>
    <col min="2" max="2" width="33.14" hidden="true" customWidth="true" style="2"/>
    <col min="3" max="3" width="12.57" hidden="true" customWidth="true" style="2"/>
    <col min="4" max="4" width="26.71" hidden="true" customWidth="true" style="2"/>
    <col min="5" max="5" width="10.71" customWidth="true" style="2"/>
    <col min="6" max="6" width="14.42" customWidth="true" style="2"/>
    <col min="7" max="7" width="14.86" customWidth="true" style="2"/>
    <col min="8" max="8" width="9.859999999999999" customWidth="true" style="2"/>
    <col min="9" max="9" width="12.71" customWidth="true" style="2"/>
    <col min="10" max="10" width="8.710000000000001" customWidth="true" style="2"/>
    <col min="11" max="11" width="9.859999999999999" customWidth="true" style="2"/>
    <col min="12" max="12" width="9.42" customWidth="true" style="2"/>
  </cols>
  <sheetData>
    <row r="1" spans="1:14" customHeight="1" ht="14.2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4" customHeight="1" ht="37.5">
      <c r="A2" s="74" t="s">
        <v>2</v>
      </c>
      <c r="B2" s="75"/>
      <c r="C2" s="75"/>
      <c r="D2" s="75"/>
      <c r="E2" s="76" t="s">
        <v>79</v>
      </c>
      <c r="F2" s="76"/>
      <c r="G2" s="76"/>
      <c r="H2" s="76" t="s">
        <v>80</v>
      </c>
      <c r="I2" s="76"/>
      <c r="J2" s="76"/>
      <c r="K2" s="76"/>
      <c r="L2" s="76"/>
    </row>
    <row r="3" spans="1:14" customHeight="1" ht="12.75">
      <c r="A3" s="74"/>
      <c r="B3" s="34"/>
      <c r="C3" s="34"/>
      <c r="D3" s="34"/>
      <c r="E3" s="10" t="s">
        <v>81</v>
      </c>
      <c r="F3" s="10" t="s">
        <v>82</v>
      </c>
      <c r="G3" s="10" t="s">
        <v>83</v>
      </c>
      <c r="H3" s="10" t="s">
        <v>64</v>
      </c>
      <c r="I3" s="10" t="s">
        <v>84</v>
      </c>
      <c r="J3" s="77" t="s">
        <v>85</v>
      </c>
      <c r="K3" s="10" t="s">
        <v>86</v>
      </c>
      <c r="L3" s="10" t="s">
        <v>87</v>
      </c>
    </row>
    <row r="4" spans="1:14" customHeight="1" ht="103.5">
      <c r="A4" s="74"/>
      <c r="B4" s="34"/>
      <c r="C4" s="34"/>
      <c r="D4" s="34"/>
      <c r="E4" s="10"/>
      <c r="F4" s="10"/>
      <c r="G4" s="10"/>
      <c r="H4" s="10"/>
      <c r="I4" s="10"/>
      <c r="J4" s="77"/>
      <c r="K4" s="10"/>
      <c r="L4" s="10"/>
    </row>
    <row r="5" spans="1:14" customHeight="1" ht="12.75" hidden="true" s="2" customFormat="1">
      <c r="A5" s="74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1:14" customHeight="1" ht="12.75" s="42" customFormat="1">
      <c r="A6" s="78" t="s">
        <v>88</v>
      </c>
      <c r="B6" s="14"/>
      <c r="C6" s="14"/>
      <c r="D6" s="14"/>
      <c r="E6" s="14">
        <v>42</v>
      </c>
      <c r="F6" s="14">
        <v>43</v>
      </c>
      <c r="G6" s="14">
        <v>44</v>
      </c>
      <c r="H6" s="79">
        <v>45</v>
      </c>
      <c r="I6" s="79">
        <v>46</v>
      </c>
      <c r="J6" s="79">
        <v>47</v>
      </c>
      <c r="K6" s="80">
        <v>48</v>
      </c>
      <c r="L6" s="79">
        <v>49</v>
      </c>
    </row>
    <row r="7" spans="1:14" customHeight="1" ht="12.75" hidden="true" s="2" customFormat="1">
      <c r="A7" s="18" t="s">
        <v>18</v>
      </c>
      <c r="B7" s="18"/>
      <c r="C7" s="18"/>
      <c r="D7" s="18"/>
      <c r="E7" s="43"/>
      <c r="F7" s="43"/>
      <c r="G7" s="43"/>
      <c r="H7" s="43"/>
      <c r="I7" s="43"/>
      <c r="J7" s="43"/>
      <c r="K7" s="43"/>
      <c r="L7" s="43"/>
      <c r="M7" s="69"/>
      <c r="N7" s="20"/>
    </row>
    <row r="8" spans="1:14" customHeight="1" ht="12.75" hidden="true" s="2" customFormat="1">
      <c r="A8" s="18" t="s">
        <v>19</v>
      </c>
      <c r="B8" s="18"/>
      <c r="C8" s="18"/>
      <c r="D8" s="18"/>
      <c r="E8" s="18"/>
      <c r="F8" s="2"/>
      <c r="G8" s="18"/>
      <c r="H8" s="18"/>
      <c r="I8" s="18"/>
      <c r="J8" s="18"/>
      <c r="K8" s="18"/>
      <c r="L8" s="18"/>
      <c r="M8" s="69"/>
      <c r="N8" s="20"/>
    </row>
    <row r="9" spans="1:14" customHeight="1" ht="12.75" hidden="true" s="2" customFormat="1">
      <c r="A9" s="18" t="s">
        <v>20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69"/>
      <c r="N9" s="20"/>
    </row>
    <row r="10" spans="1:14" customHeight="1" ht="24.75">
      <c r="A10" s="71" t="s">
        <v>21</v>
      </c>
      <c r="B10" s="71"/>
      <c r="C10" s="71"/>
      <c r="D10" s="81"/>
      <c r="E10" s="45" t="str">
        <f>SUM(E14,E16,E19,E22,E23)</f>
        <v>0</v>
      </c>
      <c r="F10" s="45" t="str">
        <f>SUM(F14,F16,F19,F22,F23)</f>
        <v>0</v>
      </c>
      <c r="G10" s="45" t="str">
        <f>SUM(G14,G16,G19,G22,G23)</f>
        <v>0</v>
      </c>
      <c r="H10" s="45" t="str">
        <f>SUM(H14,H16,H19,H22,H23)</f>
        <v>0</v>
      </c>
      <c r="I10" s="45" t="str">
        <f>SUM(I14,I16,I19,I22,I23)</f>
        <v>0</v>
      </c>
      <c r="J10" s="45" t="str">
        <f>SUM(J14,J16,J19,J22,J23)</f>
        <v>0</v>
      </c>
      <c r="K10" s="45" t="str">
        <f>SUM(K14,K16,K19,K22,K23)</f>
        <v>0</v>
      </c>
      <c r="L10" s="45" t="str">
        <f>SUM(L14,L16,L19,L22,L23)</f>
        <v>0</v>
      </c>
    </row>
    <row r="11" spans="1:14" customHeight="1" ht="14.25">
      <c r="A11" s="46" t="s">
        <v>22</v>
      </c>
      <c r="B11" s="46"/>
      <c r="C11" s="46"/>
      <c r="D11" s="46"/>
      <c r="E11" s="47" t="str">
        <f>SUM(E15,E17,E20)</f>
        <v>0</v>
      </c>
      <c r="F11" s="47" t="str">
        <f>SUM(F15,F17,F20)</f>
        <v>0</v>
      </c>
      <c r="G11" s="47" t="str">
        <f>SUM(G15,G17,G20)</f>
        <v>0</v>
      </c>
      <c r="H11" s="47" t="str">
        <f>SUM(H15,H17,H20)</f>
        <v>0</v>
      </c>
      <c r="I11" s="47" t="str">
        <f>SUM(I15,I17,I20)</f>
        <v>0</v>
      </c>
      <c r="J11" s="47" t="str">
        <f>SUM(J15,J17,J20)</f>
        <v>0</v>
      </c>
      <c r="K11" s="47" t="str">
        <f>SUM(K15,K17,K20)</f>
        <v>0</v>
      </c>
      <c r="L11" s="47" t="str">
        <f>SUM(L15,L17,L20)</f>
        <v>0</v>
      </c>
    </row>
    <row r="12" spans="1:14" customHeight="1" ht="12.75">
      <c r="A12" s="46" t="s">
        <v>23</v>
      </c>
      <c r="B12" s="46"/>
      <c r="C12" s="46"/>
      <c r="D12" s="46"/>
      <c r="E12" s="47" t="str">
        <f>SUM(E11,E23)</f>
        <v>0</v>
      </c>
      <c r="F12" s="47" t="str">
        <f>SUM(F11,F23)</f>
        <v>0</v>
      </c>
      <c r="G12" s="47" t="str">
        <f>SUM(G11,G23)</f>
        <v>0</v>
      </c>
      <c r="H12" s="47" t="str">
        <f>SUM(H11,H23)</f>
        <v>0</v>
      </c>
      <c r="I12" s="47" t="str">
        <f>SUM(I11,I23)</f>
        <v>0</v>
      </c>
      <c r="J12" s="47" t="str">
        <f>SUM(J11,J23)</f>
        <v>0</v>
      </c>
      <c r="K12" s="47" t="str">
        <f>SUM(K11,K23)</f>
        <v>0</v>
      </c>
      <c r="L12" s="47" t="str">
        <f>SUM(L11,L23)</f>
        <v>0</v>
      </c>
    </row>
    <row r="13" spans="1:14" customHeight="1" ht="11.25">
      <c r="A13" s="46" t="s">
        <v>24</v>
      </c>
      <c r="B13" s="46"/>
      <c r="C13" s="46"/>
      <c r="D13" s="46"/>
      <c r="E13" s="47" t="str">
        <f>SUM(E18,E21)</f>
        <v>0</v>
      </c>
      <c r="F13" s="47" t="str">
        <f>SUM(F18,F21)</f>
        <v>0</v>
      </c>
      <c r="G13" s="47" t="str">
        <f>SUM(G18,G21)</f>
        <v>0</v>
      </c>
      <c r="H13" s="47" t="str">
        <f>SUM(H18,H21)</f>
        <v>0</v>
      </c>
      <c r="I13" s="47" t="str">
        <f>SUM(I18,I21)</f>
        <v>0</v>
      </c>
      <c r="J13" s="47" t="str">
        <f>SUM(J18,J21)</f>
        <v>0</v>
      </c>
      <c r="K13" s="47" t="str">
        <f>SUM(K18,K21)</f>
        <v>0</v>
      </c>
      <c r="L13" s="47" t="str">
        <f>SUM(L18,L21)</f>
        <v>0</v>
      </c>
    </row>
    <row r="14" spans="1:14" customHeight="1" ht="13.5">
      <c r="A14" s="29" t="s">
        <v>25</v>
      </c>
      <c r="B14" s="1" t="s">
        <v>42</v>
      </c>
      <c r="C14" s="1" t="str">
        <f>VLOOKUP(B14,#REF!,2,FALSE())</f>
        <v>0</v>
      </c>
      <c r="D14" s="27" t="s">
        <v>27</v>
      </c>
      <c r="E14" s="82">
        <v>9</v>
      </c>
      <c r="F14" s="82">
        <v>67</v>
      </c>
      <c r="G14" s="82">
        <v>367</v>
      </c>
      <c r="H14" s="82">
        <v>3767</v>
      </c>
      <c r="I14" s="82">
        <v>3462</v>
      </c>
      <c r="J14" s="82">
        <v>1604</v>
      </c>
      <c r="K14" s="82">
        <v>2167</v>
      </c>
      <c r="L14" s="82">
        <v>4065</v>
      </c>
    </row>
    <row r="15" spans="1:14" customHeight="1" ht="12">
      <c r="A15" s="27" t="s">
        <v>28</v>
      </c>
      <c r="B15" s="1" t="s">
        <v>26</v>
      </c>
      <c r="C15" s="1" t="str">
        <f>VLOOKUP(B15,#REF!,2,FALSE())</f>
        <v>0</v>
      </c>
      <c r="D15" s="29" t="s">
        <v>29</v>
      </c>
      <c r="E15" s="83">
        <v>0</v>
      </c>
      <c r="F15" s="83">
        <v>5</v>
      </c>
      <c r="G15" s="83">
        <v>0</v>
      </c>
      <c r="H15" s="83">
        <v>160</v>
      </c>
      <c r="I15" s="83">
        <v>145</v>
      </c>
      <c r="J15" s="83">
        <v>84</v>
      </c>
      <c r="K15" s="83">
        <v>76</v>
      </c>
      <c r="L15" s="83">
        <v>171</v>
      </c>
    </row>
    <row r="16" spans="1:14" customHeight="1" ht="13.5">
      <c r="A16" s="29" t="s">
        <v>30</v>
      </c>
      <c r="B16" s="1" t="s">
        <v>31</v>
      </c>
      <c r="C16" s="1" t="str">
        <f>VLOOKUP(B16,#REF!,2,FALSE())</f>
        <v>0</v>
      </c>
      <c r="D16" s="27" t="s">
        <v>32</v>
      </c>
      <c r="E16" s="47">
        <v>7</v>
      </c>
      <c r="F16" s="47">
        <v>8</v>
      </c>
      <c r="G16" s="47">
        <v>2739</v>
      </c>
      <c r="H16" s="47">
        <v>834</v>
      </c>
      <c r="I16" s="47">
        <v>711</v>
      </c>
      <c r="J16" s="47">
        <v>346</v>
      </c>
      <c r="K16" s="47">
        <v>529</v>
      </c>
      <c r="L16" s="47">
        <v>1090</v>
      </c>
    </row>
    <row r="17" spans="1:14" customHeight="1" ht="13.5">
      <c r="A17" s="27" t="s">
        <v>33</v>
      </c>
      <c r="B17" s="1" t="s">
        <v>34</v>
      </c>
      <c r="C17" s="1" t="str">
        <f>VLOOKUP(B17,#REF!,2,FALSE())</f>
        <v>0</v>
      </c>
      <c r="D17" s="29" t="s">
        <v>35</v>
      </c>
      <c r="E17" s="47">
        <v>1</v>
      </c>
      <c r="F17" s="47">
        <v>1</v>
      </c>
      <c r="G17" s="47">
        <v>7</v>
      </c>
      <c r="H17" s="47">
        <v>146</v>
      </c>
      <c r="I17" s="47">
        <v>156</v>
      </c>
      <c r="J17" s="47">
        <v>88</v>
      </c>
      <c r="K17" s="47">
        <v>99</v>
      </c>
      <c r="L17" s="47">
        <v>198</v>
      </c>
    </row>
    <row r="18" spans="1:14" customHeight="1" ht="12.75">
      <c r="A18" s="29" t="s">
        <v>36</v>
      </c>
      <c r="B18" s="1" t="s">
        <v>31</v>
      </c>
      <c r="C18" s="1" t="str">
        <f>VLOOKUP(B18,#REF!,2,FALSE())</f>
        <v>0</v>
      </c>
      <c r="D18" s="27" t="s">
        <v>37</v>
      </c>
      <c r="E18" s="82">
        <v>0</v>
      </c>
      <c r="F18" s="82">
        <v>1</v>
      </c>
      <c r="G18" s="82">
        <v>22</v>
      </c>
      <c r="H18" s="82">
        <v>38</v>
      </c>
      <c r="I18" s="82">
        <v>37</v>
      </c>
      <c r="J18" s="82">
        <v>14</v>
      </c>
      <c r="K18" s="82">
        <v>24</v>
      </c>
      <c r="L18" s="82">
        <v>38</v>
      </c>
    </row>
    <row r="19" spans="1:14" customHeight="1" ht="16.5">
      <c r="A19" s="29" t="s">
        <v>38</v>
      </c>
      <c r="B19" s="1" t="s">
        <v>39</v>
      </c>
      <c r="C19" s="1" t="str">
        <f>VLOOKUP(B19,#REF!,2,FALSE())</f>
        <v>0</v>
      </c>
      <c r="D19" s="27" t="s">
        <v>40</v>
      </c>
      <c r="E19" s="83">
        <v>3</v>
      </c>
      <c r="F19" s="83">
        <v>14</v>
      </c>
      <c r="G19" s="83">
        <v>1274</v>
      </c>
      <c r="H19" s="83">
        <v>87</v>
      </c>
      <c r="I19" s="83">
        <v>67</v>
      </c>
      <c r="J19" s="83">
        <v>46</v>
      </c>
      <c r="K19" s="83">
        <v>41</v>
      </c>
      <c r="L19" s="83">
        <v>502</v>
      </c>
    </row>
    <row r="20" spans="1:14" customHeight="1" ht="11.25">
      <c r="A20" s="29" t="s">
        <v>41</v>
      </c>
      <c r="B20" s="1" t="s">
        <v>42</v>
      </c>
      <c r="C20" s="1" t="str">
        <f>VLOOKUP(B20,#REF!,2,FALSE())</f>
        <v>0</v>
      </c>
      <c r="D20" s="29" t="s">
        <v>43</v>
      </c>
      <c r="E20" s="47">
        <v>0</v>
      </c>
      <c r="F20" s="47">
        <v>0</v>
      </c>
      <c r="G20" s="47">
        <v>0</v>
      </c>
      <c r="H20" s="47">
        <v>3</v>
      </c>
      <c r="I20" s="47">
        <v>3</v>
      </c>
      <c r="J20" s="47">
        <v>2</v>
      </c>
      <c r="K20" s="47">
        <v>1</v>
      </c>
      <c r="L20" s="47">
        <v>3</v>
      </c>
    </row>
    <row r="21" spans="1:14" customHeight="1" ht="14.25">
      <c r="A21" s="27" t="s">
        <v>44</v>
      </c>
      <c r="B21" s="1" t="s">
        <v>45</v>
      </c>
      <c r="C21" s="1" t="str">
        <f>VLOOKUP(B21,#REF!,2,FALSE())</f>
        <v>0</v>
      </c>
      <c r="D21" s="1" t="s">
        <v>46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</row>
    <row r="22" spans="1:14" customHeight="1" ht="13.5">
      <c r="A22" s="27" t="s">
        <v>47</v>
      </c>
      <c r="B22" s="1" t="s">
        <v>48</v>
      </c>
      <c r="C22" s="1" t="str">
        <f>VLOOKUP(B22,#REF!,2,FALSE())</f>
        <v>0</v>
      </c>
      <c r="D22" s="27" t="s">
        <v>49</v>
      </c>
      <c r="E22" s="82">
        <v>5</v>
      </c>
      <c r="F22" s="82">
        <v>12</v>
      </c>
      <c r="G22" s="82">
        <v>26527</v>
      </c>
      <c r="H22" s="82">
        <v>194</v>
      </c>
      <c r="I22" s="82">
        <v>133</v>
      </c>
      <c r="J22" s="82">
        <v>120</v>
      </c>
      <c r="K22" s="82">
        <v>74</v>
      </c>
      <c r="L22" s="82">
        <v>0</v>
      </c>
    </row>
    <row r="23" spans="1:14" customHeight="1" ht="13.5">
      <c r="A23" s="48" t="s">
        <v>50</v>
      </c>
      <c r="B23" s="1" t="s">
        <v>51</v>
      </c>
      <c r="C23" s="1" t="str">
        <f>VLOOKUP(B23,#REF!,2,FALSE())</f>
        <v>0</v>
      </c>
      <c r="D23" s="27" t="s">
        <v>52</v>
      </c>
      <c r="E23" s="83">
        <v>2</v>
      </c>
      <c r="F23" s="83">
        <v>0</v>
      </c>
      <c r="G23" s="83">
        <v>230</v>
      </c>
      <c r="H23" s="83">
        <v>17</v>
      </c>
      <c r="I23" s="83">
        <v>17</v>
      </c>
      <c r="J23" s="83">
        <v>11</v>
      </c>
      <c r="K23" s="83">
        <v>6</v>
      </c>
      <c r="L23" s="83">
        <v>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L1"/>
    <mergeCell ref="A2:A5"/>
    <mergeCell ref="E2:G2"/>
    <mergeCell ref="H2:L2"/>
    <mergeCell ref="E3:E4"/>
    <mergeCell ref="F3:F4"/>
    <mergeCell ref="G3:G4"/>
    <mergeCell ref="H3:H4"/>
    <mergeCell ref="I3:I4"/>
    <mergeCell ref="J3:J4"/>
    <mergeCell ref="K3:K4"/>
    <mergeCell ref="L3:L4"/>
  </mergeCells>
  <dataValidations count="10">
    <dataValidation type="list" errorStyle="stop" operator="between" allowBlank="0" showDropDown="0" showInputMessage="0" showErrorMessage="0" sqref="B14">
      <formula1>types</formula1>
      <formula2>0</formula2>
    </dataValidation>
    <dataValidation type="list" errorStyle="stop" operator="between" allowBlank="0" showDropDown="0" showInputMessage="0" showErrorMessage="0" sqref="B15">
      <formula1>types</formula1>
      <formula2>0</formula2>
    </dataValidation>
    <dataValidation type="list" errorStyle="stop" operator="between" allowBlank="0" showDropDown="0" showInputMessage="0" showErrorMessage="0" sqref="B16">
      <formula1>types</formula1>
      <formula2>0</formula2>
    </dataValidation>
    <dataValidation type="list" errorStyle="stop" operator="between" allowBlank="0" showDropDown="0" showInputMessage="0" showErrorMessage="0" sqref="B17">
      <formula1>types</formula1>
      <formula2>0</formula2>
    </dataValidation>
    <dataValidation type="list" errorStyle="stop" operator="between" allowBlank="0" showDropDown="0" showInputMessage="0" showErrorMessage="0" sqref="B18">
      <formula1>types</formula1>
      <formula2>0</formula2>
    </dataValidation>
    <dataValidation type="list" errorStyle="stop" operator="between" allowBlank="0" showDropDown="0" showInputMessage="0" showErrorMessage="0" sqref="B19">
      <formula1>types</formula1>
      <formula2>0</formula2>
    </dataValidation>
    <dataValidation type="list" errorStyle="stop" operator="between" allowBlank="0" showDropDown="0" showInputMessage="0" showErrorMessage="0" sqref="B20">
      <formula1>types</formula1>
      <formula2>0</formula2>
    </dataValidation>
    <dataValidation type="list" errorStyle="stop" operator="between" allowBlank="0" showDropDown="0" showInputMessage="0" showErrorMessage="0" sqref="B21">
      <formula1>types</formula1>
      <formula2>0</formula2>
    </dataValidation>
    <dataValidation type="list" errorStyle="stop" operator="between" allowBlank="0" showDropDown="0" showInputMessage="0" showErrorMessage="0" sqref="B22">
      <formula1>types</formula1>
      <formula2>0</formula2>
    </dataValidation>
    <dataValidation type="list" errorStyle="stop" operator="between" allowBlank="0" showDropDown="0" showInputMessage="0" showErrorMessage="0" sqref="B23">
      <formula1>types</formula1>
      <formula2>0</formula2>
    </dataValidation>
  </dataValidations>
  <printOptions gridLines="false" gridLinesSet="true"/>
  <pageMargins left="0.7" right="0.7" top="0.75" bottom="0.75" header="0.511811023622047" footer="0.511811023622047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3"/>
  <sheetViews>
    <sheetView tabSelected="0" workbookViewId="0" showGridLines="true" showRowColHeaders="1">
      <selection activeCell="K24" sqref="K24"/>
    </sheetView>
  </sheetViews>
  <sheetFormatPr defaultRowHeight="14.4" defaultColWidth="8.71484375" outlineLevelRow="0" outlineLevelCol="0"/>
  <cols>
    <col min="1" max="1" width="45.14" customWidth="true" style="2"/>
    <col min="2" max="2" width="29.29" hidden="true" customWidth="true" style="2"/>
    <col min="3" max="3" width="17" hidden="true" customWidth="true" style="2"/>
    <col min="4" max="4" width="5" hidden="true" customWidth="true" style="2"/>
    <col min="5" max="5" width="6.71" customWidth="true" style="2"/>
    <col min="6" max="6" width="8" customWidth="true" style="2"/>
    <col min="7" max="7" width="10.57" customWidth="true" style="2"/>
    <col min="8" max="8" width="9" customWidth="true" style="2"/>
    <col min="9" max="9" width="10" customWidth="true" style="2"/>
    <col min="10" max="10" width="9" customWidth="true" style="2"/>
    <col min="11" max="11" width="8.289999999999999" customWidth="true" style="2"/>
    <col min="12" max="12" width="10.42" customWidth="true" style="2"/>
    <col min="13" max="13" width="8.859999999999999" customWidth="true" style="2"/>
    <col min="14" max="14" width="10.42" customWidth="true" style="2"/>
    <col min="15" max="15" width="9.859999999999999" customWidth="true" style="2"/>
    <col min="16" max="16" width="10.29" customWidth="true" style="2"/>
  </cols>
  <sheetData>
    <row r="1" spans="1:17" customHeight="1" ht="15.75">
      <c r="A1" s="84" t="s">
        <v>89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pans="1:17" customHeight="1" ht="15.75">
      <c r="A2" s="85" t="s">
        <v>90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customHeight="1" ht="32.25">
      <c r="A3" s="38" t="s">
        <v>2</v>
      </c>
      <c r="B3" s="20"/>
      <c r="C3" s="35"/>
      <c r="D3" s="35"/>
      <c r="E3" s="86" t="s">
        <v>91</v>
      </c>
      <c r="F3" s="86"/>
      <c r="G3" s="87" t="s">
        <v>92</v>
      </c>
      <c r="H3" s="87"/>
      <c r="I3" s="88" t="s">
        <v>93</v>
      </c>
      <c r="J3" s="88"/>
      <c r="K3" s="88"/>
      <c r="L3" s="89" t="s">
        <v>94</v>
      </c>
      <c r="M3" s="89"/>
      <c r="N3" s="89"/>
      <c r="O3" s="89"/>
      <c r="P3" s="86" t="s">
        <v>95</v>
      </c>
      <c r="Q3" s="86"/>
    </row>
    <row r="4" spans="1:17" customHeight="1" ht="12.75" hidden="true">
      <c r="A4" s="38"/>
      <c r="B4" s="33"/>
      <c r="C4" s="34"/>
      <c r="D4" s="34"/>
      <c r="E4" s="90" t="s">
        <v>64</v>
      </c>
      <c r="F4" s="91" t="s">
        <v>96</v>
      </c>
      <c r="G4" s="92" t="s">
        <v>97</v>
      </c>
      <c r="H4" s="93" t="s">
        <v>98</v>
      </c>
      <c r="I4" s="88"/>
      <c r="J4" s="88"/>
      <c r="K4" s="88"/>
      <c r="L4" s="10" t="s">
        <v>99</v>
      </c>
      <c r="M4" s="10" t="s">
        <v>100</v>
      </c>
      <c r="N4" s="94" t="s">
        <v>101</v>
      </c>
      <c r="O4" s="94"/>
      <c r="P4" s="95"/>
      <c r="Q4" s="95"/>
    </row>
    <row r="5" spans="1:17" customHeight="1" ht="119.25">
      <c r="A5" s="38"/>
      <c r="B5" s="96"/>
      <c r="C5" s="38"/>
      <c r="D5" s="38"/>
      <c r="E5" s="90"/>
      <c r="F5" s="91"/>
      <c r="G5" s="92"/>
      <c r="H5" s="93"/>
      <c r="I5" s="13" t="s">
        <v>102</v>
      </c>
      <c r="J5" s="13" t="s">
        <v>103</v>
      </c>
      <c r="K5" s="97" t="s">
        <v>104</v>
      </c>
      <c r="L5" s="10"/>
      <c r="M5" s="10"/>
      <c r="N5" s="98" t="s">
        <v>105</v>
      </c>
      <c r="O5" s="99" t="s">
        <v>106</v>
      </c>
      <c r="P5" s="77" t="s">
        <v>107</v>
      </c>
      <c r="Q5" s="10" t="s">
        <v>108</v>
      </c>
    </row>
    <row r="6" spans="1:17" customHeight="1" ht="12" s="104" customFormat="1">
      <c r="A6" s="100" t="s">
        <v>109</v>
      </c>
      <c r="B6" s="14" t="s">
        <v>15</v>
      </c>
      <c r="C6" s="16" t="s">
        <v>16</v>
      </c>
      <c r="D6" s="41" t="s">
        <v>17</v>
      </c>
      <c r="E6" s="101">
        <v>50</v>
      </c>
      <c r="F6" s="101">
        <v>51</v>
      </c>
      <c r="G6" s="101">
        <v>52</v>
      </c>
      <c r="H6" s="101">
        <v>53</v>
      </c>
      <c r="I6" s="102">
        <v>54</v>
      </c>
      <c r="J6" s="102">
        <v>55</v>
      </c>
      <c r="K6" s="103">
        <v>56</v>
      </c>
      <c r="L6" s="79">
        <v>57</v>
      </c>
      <c r="M6" s="79">
        <v>58</v>
      </c>
      <c r="N6" s="79">
        <v>59</v>
      </c>
      <c r="O6" s="80">
        <v>60</v>
      </c>
      <c r="P6" s="79">
        <v>61</v>
      </c>
      <c r="Q6" s="79">
        <v>62</v>
      </c>
    </row>
    <row r="7" spans="1:17" customHeight="1" ht="14.25" hidden="true">
      <c r="A7" s="18" t="s">
        <v>18</v>
      </c>
      <c r="B7" s="43"/>
      <c r="C7" s="105"/>
      <c r="D7" s="43"/>
      <c r="E7" s="44"/>
      <c r="F7" s="44"/>
      <c r="G7" s="44"/>
      <c r="H7" s="44"/>
      <c r="I7" s="44"/>
      <c r="J7" s="106"/>
      <c r="K7" s="107"/>
      <c r="L7" s="43"/>
      <c r="M7" s="43"/>
      <c r="N7" s="43"/>
      <c r="O7" s="108"/>
      <c r="P7" s="108"/>
      <c r="Q7" s="108"/>
    </row>
    <row r="8" spans="1:17" customHeight="1" ht="14.25" hidden="true">
      <c r="A8" s="18" t="s">
        <v>19</v>
      </c>
      <c r="B8" s="18"/>
      <c r="C8" s="109"/>
      <c r="D8" s="18"/>
      <c r="E8" s="18"/>
      <c r="F8" s="110"/>
      <c r="G8" s="110"/>
      <c r="H8" s="110"/>
      <c r="I8" s="110"/>
      <c r="J8" s="110"/>
      <c r="K8" s="111"/>
      <c r="L8" s="110"/>
      <c r="M8" s="110"/>
      <c r="N8" s="110"/>
      <c r="O8" s="112"/>
      <c r="P8" s="95"/>
      <c r="Q8" s="95"/>
    </row>
    <row r="9" spans="1:17" customHeight="1" ht="14.25" hidden="true">
      <c r="A9" s="18" t="s">
        <v>20</v>
      </c>
      <c r="B9" s="18"/>
      <c r="C9" s="109"/>
      <c r="D9" s="18"/>
      <c r="E9" s="18"/>
      <c r="F9" s="18"/>
      <c r="G9" s="18"/>
      <c r="H9" s="18"/>
      <c r="I9" s="18"/>
      <c r="J9" s="18"/>
      <c r="K9" s="113"/>
      <c r="L9" s="18"/>
      <c r="M9" s="18"/>
      <c r="N9" s="18"/>
      <c r="O9" s="113"/>
      <c r="P9" s="95"/>
      <c r="Q9" s="95"/>
    </row>
    <row r="10" spans="1:17" customHeight="1" ht="25.5">
      <c r="A10" s="27" t="s">
        <v>75</v>
      </c>
      <c r="B10" s="11"/>
      <c r="C10" s="11"/>
      <c r="D10" s="11"/>
      <c r="E10" s="45" t="str">
        <f>SUM(E14,E16,E19,E22,E23)</f>
        <v>0</v>
      </c>
      <c r="F10" s="45" t="str">
        <f>SUM(F14,F16,F19,F22,F23)</f>
        <v>0</v>
      </c>
      <c r="G10" s="45" t="str">
        <f>SUM(G14,G16,G19,G22,G23)</f>
        <v>0</v>
      </c>
      <c r="H10" s="45" t="str">
        <f>SUM(H14,H16,H19,H22,H23)</f>
        <v>0</v>
      </c>
      <c r="I10" s="45" t="str">
        <f>SUM(I14,I16,I19,I22,I23)</f>
        <v>0</v>
      </c>
      <c r="J10" s="45" t="str">
        <f>SUM(J14,J16,J19,J22,J23)</f>
        <v>0</v>
      </c>
      <c r="K10" s="45" t="str">
        <f>SUM(K14,K16,K19,K22,K23)</f>
        <v>0</v>
      </c>
      <c r="L10" s="45" t="str">
        <f>SUM(L14,L16,L19,L22,L23)</f>
        <v>0</v>
      </c>
      <c r="M10" s="45" t="str">
        <f>SUM(M14,M16,M19,M22,M23)</f>
        <v>0</v>
      </c>
      <c r="N10" s="45" t="str">
        <f>SUM(N14,N16,N19,N22,N23)</f>
        <v>0</v>
      </c>
      <c r="O10" s="45" t="str">
        <f>SUM(O14,O16,O19,O22,O23)</f>
        <v>0</v>
      </c>
      <c r="P10" s="45" t="str">
        <f>SUM(P14,P16,P19,P22,P23)</f>
        <v>0</v>
      </c>
      <c r="Q10" s="45" t="str">
        <f>SUM(Q14,Q16,Q19,Q22,Q23)</f>
        <v>0</v>
      </c>
    </row>
    <row r="11" spans="1:17" customHeight="1" ht="12.75">
      <c r="A11" s="27" t="s">
        <v>22</v>
      </c>
      <c r="B11" s="11"/>
      <c r="C11" s="11"/>
      <c r="D11" s="11"/>
      <c r="E11" s="47" t="str">
        <f>SUM(E15,E17,E20)</f>
        <v>0</v>
      </c>
      <c r="F11" s="47" t="str">
        <f>SUM(F15,F17,F20)</f>
        <v>0</v>
      </c>
      <c r="G11" s="47" t="str">
        <f>SUM(G15,G17,G20)</f>
        <v>0</v>
      </c>
      <c r="H11" s="47" t="str">
        <f>SUM(H15,H17,H20)</f>
        <v>0</v>
      </c>
      <c r="I11" s="47" t="str">
        <f>SUM(I15,I17,I20)</f>
        <v>0</v>
      </c>
      <c r="J11" s="47" t="str">
        <f>SUM(J15,J17,J20)</f>
        <v>0</v>
      </c>
      <c r="K11" s="47" t="str">
        <f>SUM(K15,K17,K20)</f>
        <v>0</v>
      </c>
      <c r="L11" s="47" t="str">
        <f>SUM(L15,L17,L20)</f>
        <v>0</v>
      </c>
      <c r="M11" s="47" t="str">
        <f>SUM(M15,M17,M20)</f>
        <v>0</v>
      </c>
      <c r="N11" s="47" t="str">
        <f>SUM(N15,N17,N20)</f>
        <v>0</v>
      </c>
      <c r="O11" s="47" t="str">
        <f>SUM(O15,O17,O20)</f>
        <v>0</v>
      </c>
      <c r="P11" s="47" t="str">
        <f>SUM(P15,P17,P20)</f>
        <v>0</v>
      </c>
      <c r="Q11" s="47" t="str">
        <f>SUM(Q15,Q17,Q20)</f>
        <v>0</v>
      </c>
    </row>
    <row r="12" spans="1:17" customHeight="1" ht="12">
      <c r="A12" s="27" t="s">
        <v>23</v>
      </c>
      <c r="B12" s="11"/>
      <c r="C12" s="11"/>
      <c r="D12" s="11"/>
      <c r="E12" s="47" t="str">
        <f>SUM(E11,E23)</f>
        <v>0</v>
      </c>
      <c r="F12" s="47" t="str">
        <f>SUM(F11,F23)</f>
        <v>0</v>
      </c>
      <c r="G12" s="47" t="str">
        <f>SUM(G11,G23)</f>
        <v>0</v>
      </c>
      <c r="H12" s="47" t="str">
        <f>SUM(H11,H23)</f>
        <v>0</v>
      </c>
      <c r="I12" s="47" t="str">
        <f>SUM(I11,I23)</f>
        <v>0</v>
      </c>
      <c r="J12" s="47" t="str">
        <f>SUM(J11,J23)</f>
        <v>0</v>
      </c>
      <c r="K12" s="47" t="str">
        <f>SUM(K11,K23)</f>
        <v>0</v>
      </c>
      <c r="L12" s="47" t="str">
        <f>SUM(L11,L23)</f>
        <v>0</v>
      </c>
      <c r="M12" s="47" t="str">
        <f>SUM(M11,M23)</f>
        <v>0</v>
      </c>
      <c r="N12" s="47" t="str">
        <f>SUM(N11,N23)</f>
        <v>0</v>
      </c>
      <c r="O12" s="47" t="str">
        <f>SUM(O11,O23)</f>
        <v>0</v>
      </c>
      <c r="P12" s="47" t="str">
        <f>SUM(P11,P23)</f>
        <v>0</v>
      </c>
      <c r="Q12" s="47" t="str">
        <f>SUM(Q11,Q23)</f>
        <v>0</v>
      </c>
    </row>
    <row r="13" spans="1:17" customHeight="1" ht="13.5">
      <c r="A13" s="27" t="s">
        <v>24</v>
      </c>
      <c r="B13" s="11"/>
      <c r="C13" s="11"/>
      <c r="D13" s="11"/>
      <c r="E13" s="47" t="str">
        <f>SUM(E18,E21)</f>
        <v>0</v>
      </c>
      <c r="F13" s="47" t="str">
        <f>SUM(F18,F21)</f>
        <v>0</v>
      </c>
      <c r="G13" s="47" t="str">
        <f>SUM(G18,G21)</f>
        <v>0</v>
      </c>
      <c r="H13" s="47" t="str">
        <f>SUM(H18,H21)</f>
        <v>0</v>
      </c>
      <c r="I13" s="47" t="str">
        <f>SUM(I18,I21)</f>
        <v>0</v>
      </c>
      <c r="J13" s="47" t="str">
        <f>SUM(J18,J21)</f>
        <v>0</v>
      </c>
      <c r="K13" s="47" t="str">
        <f>SUM(K18,K21)</f>
        <v>0</v>
      </c>
      <c r="L13" s="47" t="str">
        <f>SUM(L18,L21)</f>
        <v>0</v>
      </c>
      <c r="M13" s="47" t="str">
        <f>SUM(M18,M21)</f>
        <v>0</v>
      </c>
      <c r="N13" s="47" t="str">
        <f>SUM(N18,N21)</f>
        <v>0</v>
      </c>
      <c r="O13" s="47" t="str">
        <f>SUM(O18,O21)</f>
        <v>0</v>
      </c>
      <c r="P13" s="47" t="str">
        <f>SUM(P18,P21)</f>
        <v>0</v>
      </c>
      <c r="Q13" s="47" t="str">
        <f>SUM(Q18,Q21)</f>
        <v>0</v>
      </c>
    </row>
    <row r="14" spans="1:17" customHeight="1" ht="12">
      <c r="A14" s="29" t="s">
        <v>25</v>
      </c>
      <c r="B14" s="57" t="s">
        <v>42</v>
      </c>
      <c r="C14" s="57" t="str">
        <f>VLOOKUP(B14,#REF!,2,FALSE())</f>
        <v>0</v>
      </c>
      <c r="D14" s="11" t="s">
        <v>27</v>
      </c>
      <c r="E14" s="114">
        <v>367604</v>
      </c>
      <c r="F14" s="114">
        <v>186717</v>
      </c>
      <c r="G14" s="114">
        <v>223070</v>
      </c>
      <c r="H14" s="114">
        <v>144534</v>
      </c>
      <c r="I14" s="114">
        <v>74395</v>
      </c>
      <c r="J14" s="114">
        <v>73358</v>
      </c>
      <c r="K14" s="115">
        <v>33134</v>
      </c>
      <c r="L14" s="114">
        <v>506</v>
      </c>
      <c r="M14" s="114">
        <v>33901</v>
      </c>
      <c r="N14" s="114">
        <v>598</v>
      </c>
      <c r="O14" s="115">
        <v>51987</v>
      </c>
      <c r="P14" s="95">
        <v>504320</v>
      </c>
      <c r="Q14" s="95">
        <v>3294691</v>
      </c>
    </row>
    <row r="15" spans="1:17" customHeight="1" ht="12">
      <c r="A15" s="27" t="s">
        <v>28</v>
      </c>
      <c r="B15" s="57" t="s">
        <v>26</v>
      </c>
      <c r="C15" s="57" t="str">
        <f>VLOOKUP(B15,#REF!,2,FALSE())</f>
        <v>0</v>
      </c>
      <c r="D15" s="18" t="s">
        <v>29</v>
      </c>
      <c r="E15" s="114">
        <v>21805</v>
      </c>
      <c r="F15" s="114">
        <v>17854</v>
      </c>
      <c r="G15" s="114">
        <v>12405</v>
      </c>
      <c r="H15" s="114">
        <v>9400</v>
      </c>
      <c r="I15" s="114">
        <v>1917</v>
      </c>
      <c r="J15" s="114">
        <v>1479</v>
      </c>
      <c r="K15" s="115">
        <v>555</v>
      </c>
      <c r="L15" s="114">
        <v>0</v>
      </c>
      <c r="M15" s="114">
        <v>561</v>
      </c>
      <c r="N15" s="114">
        <v>0</v>
      </c>
      <c r="O15" s="115">
        <v>702</v>
      </c>
      <c r="P15" s="95">
        <v>21176</v>
      </c>
      <c r="Q15" s="95">
        <v>223884</v>
      </c>
    </row>
    <row r="16" spans="1:17" customHeight="1" ht="10.5">
      <c r="A16" s="29" t="s">
        <v>30</v>
      </c>
      <c r="B16" s="57" t="s">
        <v>31</v>
      </c>
      <c r="C16" s="57" t="str">
        <f>VLOOKUP(B16,#REF!,2,FALSE())</f>
        <v>0</v>
      </c>
      <c r="D16" s="11" t="s">
        <v>32</v>
      </c>
      <c r="E16" s="114">
        <v>128857</v>
      </c>
      <c r="F16" s="114">
        <v>67150</v>
      </c>
      <c r="G16" s="114">
        <v>75932</v>
      </c>
      <c r="H16" s="114">
        <v>52925</v>
      </c>
      <c r="I16" s="114">
        <v>29175</v>
      </c>
      <c r="J16" s="114">
        <v>21704</v>
      </c>
      <c r="K16" s="115">
        <v>10828</v>
      </c>
      <c r="L16" s="114">
        <v>54757</v>
      </c>
      <c r="M16" s="114">
        <v>45232</v>
      </c>
      <c r="N16" s="114">
        <v>198667</v>
      </c>
      <c r="O16" s="115">
        <v>104675</v>
      </c>
      <c r="P16" s="95">
        <v>94200</v>
      </c>
      <c r="Q16" s="95">
        <v>2453043</v>
      </c>
    </row>
    <row r="17" spans="1:17" customHeight="1" ht="11.25">
      <c r="A17" s="29" t="s">
        <v>33</v>
      </c>
      <c r="B17" s="57" t="s">
        <v>34</v>
      </c>
      <c r="C17" s="57" t="str">
        <f>VLOOKUP(B17,#REF!,2,FALSE())</f>
        <v>0</v>
      </c>
      <c r="D17" s="18" t="s">
        <v>35</v>
      </c>
      <c r="E17" s="114">
        <v>29450</v>
      </c>
      <c r="F17" s="114">
        <v>27137</v>
      </c>
      <c r="G17" s="114">
        <v>15992</v>
      </c>
      <c r="H17" s="114">
        <v>13458</v>
      </c>
      <c r="I17" s="114">
        <v>1262</v>
      </c>
      <c r="J17" s="114">
        <v>876</v>
      </c>
      <c r="K17" s="115">
        <v>175</v>
      </c>
      <c r="L17" s="114">
        <v>0</v>
      </c>
      <c r="M17" s="114">
        <v>596</v>
      </c>
      <c r="N17" s="114">
        <v>144</v>
      </c>
      <c r="O17" s="115">
        <v>493</v>
      </c>
      <c r="P17" s="95">
        <v>16187</v>
      </c>
      <c r="Q17" s="95">
        <v>558890</v>
      </c>
    </row>
    <row r="18" spans="1:17" customHeight="1" ht="11.25">
      <c r="A18" s="29" t="s">
        <v>36</v>
      </c>
      <c r="B18" s="57" t="s">
        <v>31</v>
      </c>
      <c r="C18" s="57" t="str">
        <f>VLOOKUP(B18,#REF!,2,FALSE())</f>
        <v>0</v>
      </c>
      <c r="D18" s="11" t="s">
        <v>37</v>
      </c>
      <c r="E18" s="116">
        <v>4901</v>
      </c>
      <c r="F18" s="116">
        <v>2994</v>
      </c>
      <c r="G18" s="116">
        <v>3102</v>
      </c>
      <c r="H18" s="116">
        <v>1799</v>
      </c>
      <c r="I18" s="116">
        <v>800</v>
      </c>
      <c r="J18" s="116">
        <v>670</v>
      </c>
      <c r="K18" s="117">
        <v>437</v>
      </c>
      <c r="L18" s="116">
        <v>0</v>
      </c>
      <c r="M18" s="116">
        <v>381</v>
      </c>
      <c r="N18" s="116">
        <v>0</v>
      </c>
      <c r="O18" s="117">
        <v>649</v>
      </c>
      <c r="P18" s="95">
        <v>3755</v>
      </c>
      <c r="Q18" s="95">
        <v>79299</v>
      </c>
    </row>
    <row r="19" spans="1:17" customHeight="1" ht="11.25">
      <c r="A19" s="27" t="s">
        <v>38</v>
      </c>
      <c r="B19" s="57" t="s">
        <v>39</v>
      </c>
      <c r="C19" s="57" t="str">
        <f>VLOOKUP(B19,#REF!,2,FALSE())</f>
        <v>0</v>
      </c>
      <c r="D19" s="11" t="s">
        <v>40</v>
      </c>
      <c r="E19" s="114">
        <v>149950</v>
      </c>
      <c r="F19" s="114">
        <v>92912</v>
      </c>
      <c r="G19" s="114">
        <v>97264</v>
      </c>
      <c r="H19" s="114">
        <v>52686</v>
      </c>
      <c r="I19" s="114">
        <v>22351</v>
      </c>
      <c r="J19" s="114">
        <v>26006</v>
      </c>
      <c r="K19" s="114">
        <v>8681</v>
      </c>
      <c r="L19" s="114">
        <v>117705</v>
      </c>
      <c r="M19" s="114">
        <v>1063724</v>
      </c>
      <c r="N19" s="114">
        <v>35831</v>
      </c>
      <c r="O19" s="115">
        <v>746858</v>
      </c>
      <c r="P19" s="95">
        <v>137609</v>
      </c>
      <c r="Q19" s="95">
        <v>1980078</v>
      </c>
    </row>
    <row r="20" spans="1:17" customHeight="1" ht="15">
      <c r="A20" s="29" t="s">
        <v>41</v>
      </c>
      <c r="B20" s="57" t="s">
        <v>42</v>
      </c>
      <c r="C20" s="57" t="str">
        <f>VLOOKUP(B20,#REF!,2,FALSE())</f>
        <v>0</v>
      </c>
      <c r="D20" s="18" t="s">
        <v>43</v>
      </c>
      <c r="E20" s="114">
        <v>3838</v>
      </c>
      <c r="F20" s="114">
        <v>3490</v>
      </c>
      <c r="G20" s="114">
        <v>1954</v>
      </c>
      <c r="H20" s="114">
        <v>1884</v>
      </c>
      <c r="I20" s="114">
        <v>25</v>
      </c>
      <c r="J20" s="114">
        <v>275</v>
      </c>
      <c r="K20" s="115">
        <v>48</v>
      </c>
      <c r="L20" s="114">
        <v>0</v>
      </c>
      <c r="M20" s="114">
        <v>198184</v>
      </c>
      <c r="N20" s="114">
        <v>0</v>
      </c>
      <c r="O20" s="115">
        <v>147533</v>
      </c>
      <c r="P20" s="95">
        <v>16465</v>
      </c>
      <c r="Q20" s="95">
        <v>257725</v>
      </c>
    </row>
    <row r="21" spans="1:17" customHeight="1" ht="12.75">
      <c r="A21" s="27" t="s">
        <v>44</v>
      </c>
      <c r="B21" s="57" t="s">
        <v>45</v>
      </c>
      <c r="C21" s="57" t="str">
        <f>VLOOKUP(B21,#REF!,2,FALSE())</f>
        <v>0</v>
      </c>
      <c r="D21" s="106" t="s">
        <v>46</v>
      </c>
      <c r="E21" s="114">
        <v>0</v>
      </c>
      <c r="F21" s="114">
        <v>0</v>
      </c>
      <c r="G21" s="114">
        <v>0</v>
      </c>
      <c r="H21" s="114">
        <v>0</v>
      </c>
      <c r="I21" s="114">
        <v>0</v>
      </c>
      <c r="J21" s="114">
        <v>0</v>
      </c>
      <c r="K21" s="115">
        <v>0</v>
      </c>
      <c r="L21" s="114">
        <v>0</v>
      </c>
      <c r="M21" s="114">
        <v>209524</v>
      </c>
      <c r="N21" s="114">
        <v>0</v>
      </c>
      <c r="O21" s="115">
        <v>142777</v>
      </c>
      <c r="P21" s="95">
        <v>45561</v>
      </c>
      <c r="Q21" s="95">
        <v>556570</v>
      </c>
    </row>
    <row r="22" spans="1:17" customHeight="1" ht="14.25">
      <c r="A22" s="118" t="s">
        <v>47</v>
      </c>
      <c r="B22" s="57" t="s">
        <v>48</v>
      </c>
      <c r="C22" s="57" t="str">
        <f>VLOOKUP(B22,#REF!,2,FALSE())</f>
        <v>0</v>
      </c>
      <c r="D22" s="11" t="s">
        <v>49</v>
      </c>
      <c r="E22" s="116">
        <v>3965</v>
      </c>
      <c r="F22" s="116">
        <v>306</v>
      </c>
      <c r="G22" s="116">
        <v>2484</v>
      </c>
      <c r="H22" s="116">
        <v>1481</v>
      </c>
      <c r="I22" s="116">
        <v>2048</v>
      </c>
      <c r="J22" s="116">
        <v>1255</v>
      </c>
      <c r="K22" s="117">
        <v>356</v>
      </c>
      <c r="L22" s="116">
        <v>35857</v>
      </c>
      <c r="M22" s="116">
        <v>20511</v>
      </c>
      <c r="N22" s="116">
        <v>975831</v>
      </c>
      <c r="O22" s="117">
        <v>37294</v>
      </c>
      <c r="P22" s="95">
        <v>37042</v>
      </c>
      <c r="Q22" s="95">
        <v>1061327</v>
      </c>
    </row>
    <row r="23" spans="1:17" customHeight="1" ht="12.75">
      <c r="A23" s="119" t="s">
        <v>50</v>
      </c>
      <c r="B23" s="57" t="s">
        <v>51</v>
      </c>
      <c r="C23" s="57" t="str">
        <f>VLOOKUP(B23,#REF!,2,FALSE())</f>
        <v>0</v>
      </c>
      <c r="D23" s="11" t="s">
        <v>52</v>
      </c>
      <c r="E23" s="114">
        <v>13071</v>
      </c>
      <c r="F23" s="114">
        <v>10563</v>
      </c>
      <c r="G23" s="114">
        <v>7320</v>
      </c>
      <c r="H23" s="114">
        <v>5751</v>
      </c>
      <c r="I23" s="114">
        <v>1533</v>
      </c>
      <c r="J23" s="114">
        <v>975</v>
      </c>
      <c r="K23" s="115">
        <v>0</v>
      </c>
      <c r="L23" s="114">
        <v>8496</v>
      </c>
      <c r="M23" s="114">
        <v>0</v>
      </c>
      <c r="N23" s="114">
        <v>16488</v>
      </c>
      <c r="O23" s="115">
        <v>0</v>
      </c>
      <c r="P23" s="95">
        <v>17260</v>
      </c>
      <c r="Q23" s="95">
        <v>181959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Q2"/>
    <mergeCell ref="A3:A5"/>
    <mergeCell ref="E3:F3"/>
    <mergeCell ref="G3:H3"/>
    <mergeCell ref="I3:K4"/>
    <mergeCell ref="L3:O3"/>
    <mergeCell ref="P3:Q3"/>
    <mergeCell ref="E4:E5"/>
    <mergeCell ref="F4:F5"/>
    <mergeCell ref="G4:G5"/>
    <mergeCell ref="H4:H5"/>
    <mergeCell ref="L4:L5"/>
    <mergeCell ref="M4:M5"/>
    <mergeCell ref="N4:O4"/>
  </mergeCells>
  <dataValidations count="18">
    <dataValidation type="list" errorStyle="stop" operator="between" allowBlank="0" showDropDown="0" showInputMessage="0" showErrorMessage="0" sqref="B14">
      <formula1>types</formula1>
      <formula2>0</formula2>
    </dataValidation>
    <dataValidation type="list" errorStyle="stop" operator="between" allowBlank="0" showDropDown="0" showInputMessage="0" showErrorMessage="0" sqref="B15">
      <formula1>types</formula1>
      <formula2>0</formula2>
    </dataValidation>
    <dataValidation type="list" errorStyle="stop" operator="between" allowBlank="0" showDropDown="0" showInputMessage="0" showErrorMessage="0" sqref="B16">
      <formula1>types</formula1>
      <formula2>0</formula2>
    </dataValidation>
    <dataValidation type="list" errorStyle="stop" operator="between" allowBlank="0" showDropDown="0" showInputMessage="0" showErrorMessage="0" sqref="B17">
      <formula1>types</formula1>
      <formula2>0</formula2>
    </dataValidation>
    <dataValidation type="list" errorStyle="stop" operator="between" allowBlank="0" showDropDown="0" showInputMessage="0" showErrorMessage="0" sqref="B18">
      <formula1>types</formula1>
      <formula2>0</formula2>
    </dataValidation>
    <dataValidation type="list" errorStyle="stop" operator="between" allowBlank="0" showDropDown="0" showInputMessage="0" showErrorMessage="0" sqref="B19">
      <formula1>types</formula1>
      <formula2>0</formula2>
    </dataValidation>
    <dataValidation type="list" errorStyle="stop" operator="between" allowBlank="0" showDropDown="0" showInputMessage="0" showErrorMessage="0" sqref="B20">
      <formula1>types</formula1>
      <formula2>0</formula2>
    </dataValidation>
    <dataValidation type="list" errorStyle="stop" operator="between" allowBlank="0" showDropDown="0" showInputMessage="0" showErrorMessage="0" sqref="B21">
      <formula1>types</formula1>
      <formula2>0</formula2>
    </dataValidation>
    <dataValidation type="list" errorStyle="stop" operator="between" allowBlank="0" showDropDown="0" showInputMessage="0" showErrorMessage="0" sqref="B22">
      <formula1>types</formula1>
      <formula2>0</formula2>
    </dataValidation>
    <dataValidation type="list" errorStyle="stop" operator="between" allowBlank="0" showDropDown="0" showInputMessage="0" showErrorMessage="0" sqref="B23">
      <formula1>types</formula1>
      <formula2>0</formula2>
    </dataValidation>
    <dataValidation type="list" errorStyle="stop" operator="between" allowBlank="0" showDropDown="0" showInputMessage="0" showErrorMessage="0" sqref="A1">
      <formula1>serials</formula1>
      <formula2>0</formula2>
    </dataValidation>
    <dataValidation type="list" errorStyle="stop" operator="between" allowBlank="0" showDropDown="0" showInputMessage="0" showErrorMessage="0" sqref="A2">
      <formula1>serials</formula1>
      <formula2>0</formula2>
    </dataValidation>
    <dataValidation type="list" errorStyle="stop" operator="between" allowBlank="0" showDropDown="0" showInputMessage="0" showErrorMessage="0" sqref="E3">
      <formula1>serials</formula1>
      <formula2>0</formula2>
    </dataValidation>
    <dataValidation type="list" errorStyle="stop" operator="between" allowBlank="0" showDropDown="0" showInputMessage="0" showErrorMessage="0" sqref="E4">
      <formula1>serials</formula1>
      <formula2>0</formula2>
    </dataValidation>
    <dataValidation type="list" errorStyle="stop" operator="between" allowBlank="0" showDropDown="0" showInputMessage="0" showErrorMessage="0" sqref="E5">
      <formula1>serials</formula1>
      <formula2>0</formula2>
    </dataValidation>
    <dataValidation type="list" errorStyle="stop" operator="between" allowBlank="0" showDropDown="0" showInputMessage="0" showErrorMessage="0" sqref="F3">
      <formula1>serials</formula1>
      <formula2>0</formula2>
    </dataValidation>
    <dataValidation type="list" errorStyle="stop" operator="between" allowBlank="0" showDropDown="0" showInputMessage="0" showErrorMessage="0" sqref="F4">
      <formula1>serials</formula1>
      <formula2>0</formula2>
    </dataValidation>
    <dataValidation type="list" errorStyle="stop" operator="between" allowBlank="0" showDropDown="0" showInputMessage="0" showErrorMessage="0" sqref="F5">
      <formula1>serials</formula1>
      <formula2>0</formula2>
    </dataValidation>
  </dataValidations>
  <printOptions gridLines="false" gridLinesSet="true"/>
  <pageMargins left="0.7" right="0.7" top="0.75" bottom="0.75" header="0.511811023622047" footer="0.511811023622047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24"/>
  <sheetViews>
    <sheetView tabSelected="0" workbookViewId="0" zoomScale="96" zoomScaleNormal="96" showGridLines="true" showRowColHeaders="1">
      <selection activeCell="K24" sqref="K24"/>
    </sheetView>
  </sheetViews>
  <sheetFormatPr defaultRowHeight="14.4" defaultColWidth="8.71484375" outlineLevelRow="0" outlineLevelCol="0"/>
  <cols>
    <col min="1" max="1" width="49" customWidth="true" style="2"/>
    <col min="2" max="2" width="29.29" hidden="true" customWidth="true" style="2"/>
    <col min="3" max="3" width="17" hidden="true" customWidth="true" style="2"/>
    <col min="4" max="4" width="26.16" hidden="true" customWidth="true" style="2"/>
    <col min="5" max="5" width="11" customWidth="true" style="2"/>
    <col min="6" max="6" width="9.57" customWidth="true" style="2"/>
    <col min="7" max="7" width="9.140000000000001" customWidth="true" style="2"/>
    <col min="8" max="8" width="12.86" customWidth="true" style="2"/>
    <col min="9" max="9" width="12.71" customWidth="true" style="2"/>
    <col min="10" max="10" width="12.15" customWidth="true" style="2"/>
    <col min="11" max="11" width="12" customWidth="true" style="2"/>
  </cols>
  <sheetData>
    <row r="1" spans="1:12" customHeight="1" ht="20.25">
      <c r="A1" s="120" t="s">
        <v>89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2" customHeight="1" ht="14.25">
      <c r="A2" s="85" t="s">
        <v>90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12" customHeight="1" ht="25.5">
      <c r="A3" s="18" t="s">
        <v>2</v>
      </c>
      <c r="B3" s="20"/>
      <c r="C3" s="35"/>
      <c r="D3" s="35"/>
      <c r="E3" s="85" t="s">
        <v>110</v>
      </c>
      <c r="F3" s="85"/>
      <c r="G3" s="50" t="s">
        <v>111</v>
      </c>
      <c r="H3" s="50"/>
      <c r="I3" s="50"/>
      <c r="J3" s="50"/>
      <c r="K3" s="121" t="s">
        <v>112</v>
      </c>
    </row>
    <row r="4" spans="1:12" customHeight="1" ht="51.75">
      <c r="A4" s="18"/>
      <c r="B4" s="33"/>
      <c r="C4" s="34"/>
      <c r="D4" s="34"/>
      <c r="E4" s="10" t="s">
        <v>64</v>
      </c>
      <c r="F4" s="10" t="s">
        <v>96</v>
      </c>
      <c r="G4" s="13" t="s">
        <v>64</v>
      </c>
      <c r="H4" s="10" t="s">
        <v>113</v>
      </c>
      <c r="I4" s="121" t="s">
        <v>101</v>
      </c>
      <c r="J4" s="121"/>
      <c r="K4" s="121"/>
    </row>
    <row r="5" spans="1:12" customHeight="1" ht="77.25">
      <c r="A5" s="18"/>
      <c r="B5" s="96"/>
      <c r="C5" s="38"/>
      <c r="D5" s="38"/>
      <c r="E5" s="10"/>
      <c r="F5" s="10"/>
      <c r="G5" s="13"/>
      <c r="H5" s="10"/>
      <c r="I5" s="122" t="s">
        <v>64</v>
      </c>
      <c r="J5" s="99" t="s">
        <v>114</v>
      </c>
      <c r="K5" s="122" t="s">
        <v>64</v>
      </c>
    </row>
    <row r="6" spans="1:12" customHeight="1" ht="12" s="124" customFormat="1">
      <c r="A6" s="100" t="s">
        <v>109</v>
      </c>
      <c r="B6" s="14" t="s">
        <v>15</v>
      </c>
      <c r="C6" s="14" t="s">
        <v>16</v>
      </c>
      <c r="D6" s="41" t="s">
        <v>17</v>
      </c>
      <c r="E6" s="79">
        <v>63</v>
      </c>
      <c r="F6" s="79">
        <v>64</v>
      </c>
      <c r="G6" s="79">
        <v>65</v>
      </c>
      <c r="H6" s="80">
        <v>651</v>
      </c>
      <c r="I6" s="79">
        <v>652</v>
      </c>
      <c r="J6" s="123">
        <v>653</v>
      </c>
      <c r="K6" s="79">
        <v>66</v>
      </c>
    </row>
    <row r="7" spans="1:12" customHeight="1" ht="12.75" hidden="true" s="2" customFormat="1">
      <c r="A7" s="18" t="s">
        <v>18</v>
      </c>
      <c r="B7" s="43"/>
      <c r="C7" s="105"/>
      <c r="D7" s="43"/>
      <c r="E7" s="43"/>
      <c r="F7" s="106"/>
      <c r="G7" s="43"/>
      <c r="H7" s="43"/>
      <c r="I7" s="44"/>
      <c r="J7" s="44"/>
      <c r="K7" s="44"/>
      <c r="L7" s="125"/>
    </row>
    <row r="8" spans="1:12" customHeight="1" ht="12.75" hidden="true" s="2" customFormat="1">
      <c r="A8" s="18" t="s">
        <v>19</v>
      </c>
      <c r="B8" s="18"/>
      <c r="C8" s="109"/>
      <c r="D8" s="18"/>
      <c r="E8" s="110"/>
      <c r="F8" s="110"/>
      <c r="G8" s="110"/>
      <c r="H8" s="110"/>
      <c r="I8" s="110"/>
      <c r="J8" s="110"/>
      <c r="K8" s="110"/>
      <c r="L8" s="1"/>
    </row>
    <row r="9" spans="1:12" customHeight="1" ht="12.75" hidden="true" s="2" customFormat="1">
      <c r="A9" s="18" t="s">
        <v>20</v>
      </c>
      <c r="B9" s="18"/>
      <c r="C9" s="109"/>
      <c r="D9" s="18"/>
      <c r="E9" s="18"/>
      <c r="F9" s="18"/>
      <c r="G9" s="18"/>
      <c r="H9" s="18"/>
      <c r="I9" s="18"/>
      <c r="J9" s="18"/>
      <c r="K9" s="18"/>
      <c r="L9" s="1"/>
    </row>
    <row r="10" spans="1:12" customHeight="1" ht="25.5" s="106" customFormat="1">
      <c r="A10" s="27" t="s">
        <v>75</v>
      </c>
      <c r="B10" s="11"/>
      <c r="C10" s="11"/>
      <c r="D10" s="11"/>
      <c r="E10" s="45" t="str">
        <f>SUM(E14,E16,E19,E22,E23)</f>
        <v>0</v>
      </c>
      <c r="F10" s="45" t="str">
        <f>SUM(F14,F16,F19,F22,F23)</f>
        <v>0</v>
      </c>
      <c r="G10" s="45" t="str">
        <f>SUM(G14,G16,G19,G22,G23)</f>
        <v>0</v>
      </c>
      <c r="H10" s="45" t="str">
        <f>SUM(H14,H16,H19,H22,H23)</f>
        <v>0</v>
      </c>
      <c r="I10" s="45" t="str">
        <f>SUM(I14,I16,I19,I22,I23)</f>
        <v>0</v>
      </c>
      <c r="J10" s="45" t="str">
        <f>SUM(J14,J16,J19,J22,J23)</f>
        <v>0</v>
      </c>
      <c r="K10" s="45" t="str">
        <f>SUM(K14,K16,K19,K22,K23)</f>
        <v>0</v>
      </c>
    </row>
    <row r="11" spans="1:12" customHeight="1" ht="14.25" s="106" customFormat="1">
      <c r="A11" s="27" t="s">
        <v>22</v>
      </c>
      <c r="B11" s="11"/>
      <c r="C11" s="11"/>
      <c r="D11" s="11"/>
      <c r="E11" s="47" t="str">
        <f>SUM(E15,E17,E20)</f>
        <v>0</v>
      </c>
      <c r="F11" s="47" t="str">
        <f>SUM(F15,F17,F20)</f>
        <v>0</v>
      </c>
      <c r="G11" s="47" t="str">
        <f>SUM(G15,G17,G20)</f>
        <v>0</v>
      </c>
      <c r="H11" s="47" t="str">
        <f>SUM(H15,H17,H20)</f>
        <v>0</v>
      </c>
      <c r="I11" s="47" t="str">
        <f>SUM(I15,I17,I20)</f>
        <v>0</v>
      </c>
      <c r="J11" s="47" t="str">
        <f>SUM(J15,J17,J20)</f>
        <v>0</v>
      </c>
      <c r="K11" s="47" t="str">
        <f>SUM(K15,K17,K20)</f>
        <v>0</v>
      </c>
    </row>
    <row r="12" spans="1:12" customHeight="1" ht="14.25" s="106" customFormat="1">
      <c r="A12" s="27" t="s">
        <v>23</v>
      </c>
      <c r="B12" s="11"/>
      <c r="C12" s="11"/>
      <c r="D12" s="11"/>
      <c r="E12" s="47" t="str">
        <f>SUM(E11,E23)</f>
        <v>0</v>
      </c>
      <c r="F12" s="47" t="str">
        <f>SUM(F11,F23)</f>
        <v>0</v>
      </c>
      <c r="G12" s="47" t="str">
        <f>SUM(G11,G23)</f>
        <v>0</v>
      </c>
      <c r="H12" s="47" t="str">
        <f>SUM(H11,H23)</f>
        <v>0</v>
      </c>
      <c r="I12" s="47" t="str">
        <f>SUM(I11,I23)</f>
        <v>0</v>
      </c>
      <c r="J12" s="47" t="str">
        <f>SUM(J11,J23)</f>
        <v>0</v>
      </c>
      <c r="K12" s="47" t="str">
        <f>SUM(K11,K23)</f>
        <v>0</v>
      </c>
    </row>
    <row r="13" spans="1:12" customHeight="1" ht="14.25" s="106" customFormat="1">
      <c r="A13" s="27" t="s">
        <v>24</v>
      </c>
      <c r="B13" s="11"/>
      <c r="C13" s="11"/>
      <c r="D13" s="11"/>
      <c r="E13" s="47" t="str">
        <f>SUM(E18,E21)</f>
        <v>0</v>
      </c>
      <c r="F13" s="47" t="str">
        <f>SUM(F18,F21)</f>
        <v>0</v>
      </c>
      <c r="G13" s="47" t="str">
        <f>SUM(G18,G21)</f>
        <v>0</v>
      </c>
      <c r="H13" s="47" t="str">
        <f>SUM(H18,H21)</f>
        <v>0</v>
      </c>
      <c r="I13" s="47" t="str">
        <f>SUM(I18,I21)</f>
        <v>0</v>
      </c>
      <c r="J13" s="47" t="str">
        <f>SUM(J18,J21)</f>
        <v>0</v>
      </c>
      <c r="K13" s="47" t="str">
        <f>SUM(K18,K21)</f>
        <v>0</v>
      </c>
    </row>
    <row r="14" spans="1:12" customHeight="1" ht="14.25" s="106" customFormat="1">
      <c r="A14" s="29" t="s">
        <v>25</v>
      </c>
      <c r="B14" s="57" t="s">
        <v>42</v>
      </c>
      <c r="C14" s="57" t="str">
        <f>VLOOKUP(B14,#REF!,2,FALSE())</f>
        <v>0</v>
      </c>
      <c r="D14" s="11" t="s">
        <v>27</v>
      </c>
      <c r="E14" s="114">
        <v>3138779</v>
      </c>
      <c r="F14" s="114">
        <v>2065945</v>
      </c>
      <c r="G14" s="114">
        <v>4194254</v>
      </c>
      <c r="H14" s="114">
        <v>3367590</v>
      </c>
      <c r="I14" s="114">
        <v>2686610</v>
      </c>
      <c r="J14" s="114">
        <v>2292828</v>
      </c>
      <c r="K14" s="114">
        <v>21706</v>
      </c>
    </row>
    <row r="15" spans="1:12" customHeight="1" ht="14.25" s="106" customFormat="1">
      <c r="A15" s="27" t="s">
        <v>28</v>
      </c>
      <c r="B15" s="57" t="s">
        <v>26</v>
      </c>
      <c r="C15" s="57" t="str">
        <f>VLOOKUP(B15,#REF!,2,FALSE())</f>
        <v>0</v>
      </c>
      <c r="D15" s="18" t="s">
        <v>29</v>
      </c>
      <c r="E15" s="114">
        <v>180380</v>
      </c>
      <c r="F15" s="114">
        <v>159337</v>
      </c>
      <c r="G15" s="114">
        <v>278933</v>
      </c>
      <c r="H15" s="114">
        <v>201518</v>
      </c>
      <c r="I15" s="114">
        <v>252021</v>
      </c>
      <c r="J15" s="114">
        <v>184681</v>
      </c>
      <c r="K15" s="114">
        <v>1189</v>
      </c>
    </row>
    <row r="16" spans="1:12" customHeight="1" ht="14.25" s="106" customFormat="1">
      <c r="A16" s="29" t="s">
        <v>30</v>
      </c>
      <c r="B16" s="57" t="s">
        <v>31</v>
      </c>
      <c r="C16" s="57" t="str">
        <f>VLOOKUP(B16,#REF!,2,FALSE())</f>
        <v>0</v>
      </c>
      <c r="D16" s="11" t="s">
        <v>32</v>
      </c>
      <c r="E16" s="114">
        <v>1109436</v>
      </c>
      <c r="F16" s="114">
        <v>609402</v>
      </c>
      <c r="G16" s="114">
        <v>2218396</v>
      </c>
      <c r="H16" s="114">
        <v>1500227</v>
      </c>
      <c r="I16" s="114">
        <v>1186733</v>
      </c>
      <c r="J16" s="114">
        <v>904073</v>
      </c>
      <c r="K16" s="114">
        <v>10178</v>
      </c>
    </row>
    <row r="17" spans="1:12" customHeight="1" ht="14.25" s="106" customFormat="1">
      <c r="A17" s="29" t="s">
        <v>33</v>
      </c>
      <c r="B17" s="57" t="s">
        <v>34</v>
      </c>
      <c r="C17" s="57" t="str">
        <f>VLOOKUP(B17,#REF!,2,FALSE())</f>
        <v>0</v>
      </c>
      <c r="D17" s="18" t="s">
        <v>35</v>
      </c>
      <c r="E17" s="114">
        <v>227832</v>
      </c>
      <c r="F17" s="114">
        <v>216633</v>
      </c>
      <c r="G17" s="114">
        <v>493017</v>
      </c>
      <c r="H17" s="114">
        <v>324916</v>
      </c>
      <c r="I17" s="114">
        <v>467199</v>
      </c>
      <c r="J17" s="114">
        <v>305345</v>
      </c>
      <c r="K17" s="114">
        <v>932</v>
      </c>
    </row>
    <row r="18" spans="1:12" customHeight="1" ht="14.25" s="106" customFormat="1">
      <c r="A18" s="29" t="s">
        <v>36</v>
      </c>
      <c r="B18" s="57" t="s">
        <v>31</v>
      </c>
      <c r="C18" s="57" t="str">
        <f>VLOOKUP(B18,#REF!,2,FALSE())</f>
        <v>0</v>
      </c>
      <c r="D18" s="11" t="s">
        <v>37</v>
      </c>
      <c r="E18" s="116">
        <v>39818</v>
      </c>
      <c r="F18" s="116">
        <v>26424</v>
      </c>
      <c r="G18" s="116">
        <v>80347</v>
      </c>
      <c r="H18" s="116">
        <v>76065</v>
      </c>
      <c r="I18" s="116">
        <v>48593</v>
      </c>
      <c r="J18" s="116">
        <v>48353</v>
      </c>
      <c r="K18" s="116">
        <v>37</v>
      </c>
    </row>
    <row r="19" spans="1:12" customHeight="1" ht="14.25" s="106" customFormat="1">
      <c r="A19" s="27" t="s">
        <v>38</v>
      </c>
      <c r="B19" s="57" t="s">
        <v>39</v>
      </c>
      <c r="C19" s="57" t="str">
        <f>VLOOKUP(B19,#REF!,2,FALSE())</f>
        <v>0</v>
      </c>
      <c r="D19" s="11" t="s">
        <v>40</v>
      </c>
      <c r="E19" s="114">
        <v>1145388</v>
      </c>
      <c r="F19" s="114">
        <v>570929</v>
      </c>
      <c r="G19" s="114">
        <v>1253679</v>
      </c>
      <c r="H19" s="114">
        <v>972645</v>
      </c>
      <c r="I19" s="114">
        <v>531659</v>
      </c>
      <c r="J19" s="114">
        <v>430666</v>
      </c>
      <c r="K19" s="114">
        <v>6916</v>
      </c>
    </row>
    <row r="20" spans="1:12" customHeight="1" ht="14.25" s="106" customFormat="1">
      <c r="A20" s="29" t="s">
        <v>41</v>
      </c>
      <c r="B20" s="57" t="s">
        <v>42</v>
      </c>
      <c r="C20" s="57" t="str">
        <f>VLOOKUP(B20,#REF!,2,FALSE())</f>
        <v>0</v>
      </c>
      <c r="D20" s="18" t="s">
        <v>43</v>
      </c>
      <c r="E20" s="114">
        <v>145650</v>
      </c>
      <c r="F20" s="114">
        <v>103244</v>
      </c>
      <c r="G20" s="114">
        <v>137237</v>
      </c>
      <c r="H20" s="114">
        <v>118104</v>
      </c>
      <c r="I20" s="114">
        <v>96596</v>
      </c>
      <c r="J20" s="114">
        <v>74762</v>
      </c>
      <c r="K20" s="114">
        <v>4</v>
      </c>
    </row>
    <row r="21" spans="1:12" customHeight="1" ht="14.25" s="106" customFormat="1">
      <c r="A21" s="27" t="s">
        <v>44</v>
      </c>
      <c r="B21" s="57" t="s">
        <v>45</v>
      </c>
      <c r="C21" s="57" t="str">
        <f>VLOOKUP(B21,#REF!,2,FALSE())</f>
        <v>0</v>
      </c>
      <c r="D21" s="106" t="s">
        <v>46</v>
      </c>
      <c r="E21" s="114">
        <v>424603</v>
      </c>
      <c r="F21" s="114">
        <v>244289</v>
      </c>
      <c r="G21" s="114">
        <v>480636</v>
      </c>
      <c r="H21" s="114">
        <v>456727</v>
      </c>
      <c r="I21" s="114">
        <v>204459</v>
      </c>
      <c r="J21" s="114">
        <v>193963</v>
      </c>
      <c r="K21" s="114">
        <v>172</v>
      </c>
    </row>
    <row r="22" spans="1:12" customHeight="1" ht="14.25" s="106" customFormat="1">
      <c r="A22" s="27" t="s">
        <v>47</v>
      </c>
      <c r="B22" s="57" t="s">
        <v>48</v>
      </c>
      <c r="C22" s="57" t="str">
        <f>VLOOKUP(B22,#REF!,2,FALSE())</f>
        <v>0</v>
      </c>
      <c r="D22" s="11" t="s">
        <v>49</v>
      </c>
      <c r="E22" s="116">
        <v>56408</v>
      </c>
      <c r="F22" s="116">
        <v>5937</v>
      </c>
      <c r="G22" s="116">
        <v>129140</v>
      </c>
      <c r="H22" s="116">
        <v>79127</v>
      </c>
      <c r="I22" s="116">
        <v>0</v>
      </c>
      <c r="J22" s="116">
        <v>0</v>
      </c>
      <c r="K22" s="116">
        <v>771</v>
      </c>
    </row>
    <row r="23" spans="1:12" customHeight="1" ht="14.25" s="106" customFormat="1">
      <c r="A23" s="119" t="s">
        <v>50</v>
      </c>
      <c r="B23" s="57" t="s">
        <v>51</v>
      </c>
      <c r="C23" s="57" t="str">
        <f>VLOOKUP(B23,#REF!,2,FALSE())</f>
        <v>0</v>
      </c>
      <c r="D23" s="11" t="s">
        <v>52</v>
      </c>
      <c r="E23" s="114">
        <v>102278</v>
      </c>
      <c r="F23" s="114">
        <v>81486</v>
      </c>
      <c r="G23" s="114">
        <v>354860</v>
      </c>
      <c r="H23" s="114">
        <v>207423</v>
      </c>
      <c r="I23" s="114">
        <v>296241</v>
      </c>
      <c r="J23" s="114">
        <v>167288</v>
      </c>
      <c r="K23" s="114">
        <v>198</v>
      </c>
    </row>
    <row r="24" spans="1:12" customHeight="1" ht="14.25" hidden="true">
      <c r="A24" s="2"/>
      <c r="E24" s="114" t="str">
        <f>E23+E35</f>
        <v>0</v>
      </c>
      <c r="F24" s="114" t="str">
        <f>F23+F35</f>
        <v>0</v>
      </c>
      <c r="G24" s="114" t="str">
        <f>G23+G35</f>
        <v>0</v>
      </c>
      <c r="H24" s="114" t="str">
        <f>H23+H35</f>
        <v>0</v>
      </c>
      <c r="I24" s="114" t="str">
        <f>I23+I35</f>
        <v>0</v>
      </c>
      <c r="J24" s="114" t="str">
        <f>J23+J35</f>
        <v>0</v>
      </c>
      <c r="K24" s="114" t="str">
        <f>K23+K35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K1"/>
    <mergeCell ref="A2:K2"/>
    <mergeCell ref="A3:A5"/>
    <mergeCell ref="E3:F3"/>
    <mergeCell ref="G3:J3"/>
    <mergeCell ref="K3:K4"/>
    <mergeCell ref="E4:E5"/>
    <mergeCell ref="F4:F5"/>
    <mergeCell ref="G4:G5"/>
    <mergeCell ref="H4:H5"/>
    <mergeCell ref="I4:J4"/>
  </mergeCells>
  <dataValidations count="17">
    <dataValidation type="list" errorStyle="stop" operator="between" allowBlank="0" showDropDown="0" showInputMessage="0" showErrorMessage="0" sqref="B14">
      <formula1>types</formula1>
      <formula2>0</formula2>
    </dataValidation>
    <dataValidation type="list" errorStyle="stop" operator="between" allowBlank="0" showDropDown="0" showInputMessage="0" showErrorMessage="0" sqref="B15">
      <formula1>types</formula1>
      <formula2>0</formula2>
    </dataValidation>
    <dataValidation type="list" errorStyle="stop" operator="between" allowBlank="0" showDropDown="0" showInputMessage="0" showErrorMessage="0" sqref="B16">
      <formula1>types</formula1>
      <formula2>0</formula2>
    </dataValidation>
    <dataValidation type="list" errorStyle="stop" operator="between" allowBlank="0" showDropDown="0" showInputMessage="0" showErrorMessage="0" sqref="B17">
      <formula1>types</formula1>
      <formula2>0</formula2>
    </dataValidation>
    <dataValidation type="list" errorStyle="stop" operator="between" allowBlank="0" showDropDown="0" showInputMessage="0" showErrorMessage="0" sqref="B18">
      <formula1>types</formula1>
      <formula2>0</formula2>
    </dataValidation>
    <dataValidation type="list" errorStyle="stop" operator="between" allowBlank="0" showDropDown="0" showInputMessage="0" showErrorMessage="0" sqref="B19">
      <formula1>types</formula1>
      <formula2>0</formula2>
    </dataValidation>
    <dataValidation type="list" errorStyle="stop" operator="between" allowBlank="0" showDropDown="0" showInputMessage="0" showErrorMessage="0" sqref="B20">
      <formula1>types</formula1>
      <formula2>0</formula2>
    </dataValidation>
    <dataValidation type="list" errorStyle="stop" operator="between" allowBlank="0" showDropDown="0" showInputMessage="0" showErrorMessage="0" sqref="B21">
      <formula1>types</formula1>
      <formula2>0</formula2>
    </dataValidation>
    <dataValidation type="list" errorStyle="stop" operator="between" allowBlank="0" showDropDown="0" showInputMessage="0" showErrorMessage="0" sqref="B22">
      <formula1>types</formula1>
      <formula2>0</formula2>
    </dataValidation>
    <dataValidation type="list" errorStyle="stop" operator="between" allowBlank="0" showDropDown="0" showInputMessage="0" showErrorMessage="0" sqref="B23">
      <formula1>types</formula1>
      <formula2>0</formula2>
    </dataValidation>
    <dataValidation type="list" errorStyle="stop" operator="between" allowBlank="0" showDropDown="0" showInputMessage="0" showErrorMessage="0" sqref="A1">
      <formula1>serials</formula1>
      <formula2>0</formula2>
    </dataValidation>
    <dataValidation type="list" errorStyle="stop" operator="between" allowBlank="0" showDropDown="0" showInputMessage="0" showErrorMessage="0" sqref="E24">
      <formula1>serials</formula1>
      <formula2>0</formula2>
    </dataValidation>
    <dataValidation type="list" errorStyle="stop" operator="between" allowBlank="0" showDropDown="0" showInputMessage="0" showErrorMessage="0" sqref="F24">
      <formula1>serials</formula1>
      <formula2>0</formula2>
    </dataValidation>
    <dataValidation type="list" errorStyle="stop" operator="between" allowBlank="0" showDropDown="0" showInputMessage="0" showErrorMessage="0" sqref="G24">
      <formula1>serials</formula1>
      <formula2>0</formula2>
    </dataValidation>
    <dataValidation type="list" errorStyle="stop" operator="between" allowBlank="0" showDropDown="0" showInputMessage="0" showErrorMessage="0" sqref="H24">
      <formula1>serials</formula1>
      <formula2>0</formula2>
    </dataValidation>
    <dataValidation type="list" errorStyle="stop" operator="between" allowBlank="0" showDropDown="0" showInputMessage="0" showErrorMessage="0" sqref="I24">
      <formula1>serials</formula1>
      <formula2>0</formula2>
    </dataValidation>
    <dataValidation type="list" errorStyle="stop" operator="between" allowBlank="0" showDropDown="0" showInputMessage="0" showErrorMessage="0" sqref="J24">
      <formula1>serials</formula1>
      <formula2>0</formula2>
    </dataValidation>
  </dataValidations>
  <printOptions gridLines="false" gridLinesSet="true"/>
  <pageMargins left="0.551388888888889" right="0.551388888888889" top="0.9840277777777779" bottom="0.9840277777777779" header="0.511811023622047" footer="0.511811023622047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41"/>
  <sheetViews>
    <sheetView tabSelected="0" workbookViewId="0" showGridLines="true" showRowColHeaders="1">
      <selection activeCell="K24" sqref="K24"/>
    </sheetView>
  </sheetViews>
  <sheetFormatPr defaultRowHeight="14.4" defaultColWidth="8.71484375" outlineLevelRow="0" outlineLevelCol="0"/>
  <cols>
    <col min="1" max="1" width="45.57" customWidth="true" style="2"/>
    <col min="2" max="2" width="22.86" hidden="true" customWidth="true" style="2"/>
    <col min="3" max="3" width="14.71" hidden="true" customWidth="true" style="2"/>
    <col min="4" max="4" width="20" hidden="true" customWidth="true" style="2"/>
    <col min="5" max="5" width="8.289999999999999" customWidth="true" style="126"/>
    <col min="6" max="6" width="7" customWidth="true" style="2"/>
    <col min="7" max="7" width="5.86" customWidth="true" style="2"/>
    <col min="8" max="8" width="8.57" customWidth="true" style="2"/>
    <col min="9" max="9" width="6.29" customWidth="true" style="2"/>
    <col min="10" max="10" width="7.71" customWidth="true" style="2"/>
    <col min="11" max="11" width="7.42" customWidth="true" style="2"/>
    <col min="12" max="12" width="7.71" customWidth="true" style="2"/>
    <col min="13" max="13" width="7.29" customWidth="true" style="2"/>
    <col min="14" max="14" width="8.15" customWidth="true" style="2"/>
    <col min="15" max="15" width="10.85" customWidth="true" style="2"/>
    <col min="16" max="16" width="9.140000000000001" customWidth="true" style="2"/>
  </cols>
  <sheetData>
    <row r="1" spans="1:16" customHeight="1" ht="18">
      <c r="A1" s="127" t="s">
        <v>115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6" customHeight="1" ht="15.75">
      <c r="A2" s="128" t="s">
        <v>116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</row>
    <row r="3" spans="1:16" customHeight="1" ht="40.5">
      <c r="A3" s="7" t="s">
        <v>2</v>
      </c>
      <c r="B3" s="18"/>
      <c r="C3" s="18"/>
      <c r="D3" s="18"/>
      <c r="E3" s="10" t="s">
        <v>117</v>
      </c>
      <c r="F3" s="10" t="s">
        <v>118</v>
      </c>
      <c r="G3" s="11" t="s">
        <v>119</v>
      </c>
      <c r="H3" s="11"/>
      <c r="I3" s="10" t="s">
        <v>120</v>
      </c>
      <c r="J3" s="10" t="s">
        <v>121</v>
      </c>
      <c r="K3" s="10" t="s">
        <v>122</v>
      </c>
      <c r="L3" s="10" t="s">
        <v>123</v>
      </c>
      <c r="M3" s="10" t="s">
        <v>124</v>
      </c>
      <c r="N3" s="10" t="s">
        <v>125</v>
      </c>
      <c r="O3" s="129" t="s">
        <v>126</v>
      </c>
    </row>
    <row r="4" spans="1:16" customHeight="1" ht="12.75">
      <c r="A4" s="7"/>
      <c r="B4" s="18"/>
      <c r="C4" s="18"/>
      <c r="D4" s="18"/>
      <c r="E4" s="10"/>
      <c r="F4" s="10"/>
      <c r="G4" s="10" t="s">
        <v>64</v>
      </c>
      <c r="H4" s="10" t="s">
        <v>127</v>
      </c>
      <c r="I4" s="10"/>
      <c r="J4" s="10"/>
      <c r="K4" s="10"/>
      <c r="L4" s="10"/>
      <c r="M4" s="10"/>
      <c r="N4" s="10"/>
      <c r="O4" s="129"/>
    </row>
    <row r="5" spans="1:16" customHeight="1" ht="65.25">
      <c r="A5" s="7"/>
      <c r="B5" s="18"/>
      <c r="C5" s="18"/>
      <c r="D5" s="18"/>
      <c r="E5" s="10"/>
      <c r="F5" s="10"/>
      <c r="G5" s="10"/>
      <c r="H5" s="10"/>
      <c r="I5" s="10"/>
      <c r="J5" s="10"/>
      <c r="K5" s="10"/>
      <c r="L5" s="10"/>
      <c r="M5" s="10"/>
      <c r="N5" s="10"/>
      <c r="O5" s="129"/>
    </row>
    <row r="6" spans="1:16" customHeight="1" ht="71.25">
      <c r="A6" s="7"/>
      <c r="B6" s="18"/>
      <c r="C6" s="18"/>
      <c r="D6" s="18"/>
      <c r="E6" s="10"/>
      <c r="F6" s="10"/>
      <c r="G6" s="10"/>
      <c r="H6" s="10"/>
      <c r="I6" s="10"/>
      <c r="J6" s="10"/>
      <c r="K6" s="10"/>
      <c r="L6" s="10"/>
      <c r="M6" s="10"/>
      <c r="N6" s="10"/>
      <c r="O6" s="129"/>
    </row>
    <row r="7" spans="1:16" customHeight="1" ht="12.75" s="134" customFormat="1">
      <c r="A7" s="130" t="s">
        <v>128</v>
      </c>
      <c r="B7" s="131" t="s">
        <v>15</v>
      </c>
      <c r="C7" s="132" t="s">
        <v>16</v>
      </c>
      <c r="D7" s="131" t="s">
        <v>17</v>
      </c>
      <c r="E7" s="133">
        <v>68</v>
      </c>
      <c r="F7" s="133">
        <v>69</v>
      </c>
      <c r="G7" s="133">
        <v>70</v>
      </c>
      <c r="H7" s="133">
        <v>71</v>
      </c>
      <c r="I7" s="133">
        <v>72</v>
      </c>
      <c r="J7" s="133">
        <v>73</v>
      </c>
      <c r="K7" s="133">
        <v>74</v>
      </c>
      <c r="L7" s="133">
        <v>75</v>
      </c>
      <c r="M7" s="133">
        <v>76</v>
      </c>
      <c r="N7" s="133">
        <v>77</v>
      </c>
      <c r="O7" s="133">
        <v>78</v>
      </c>
    </row>
    <row r="8" spans="1:16" customHeight="1" ht="12.75" hidden="true">
      <c r="A8" s="18" t="s">
        <v>18</v>
      </c>
      <c r="B8" s="110"/>
      <c r="C8" s="110"/>
      <c r="D8" s="110"/>
      <c r="E8" s="43"/>
      <c r="F8" s="43"/>
      <c r="G8" s="43"/>
      <c r="H8" s="43"/>
      <c r="I8" s="43"/>
      <c r="J8" s="43"/>
      <c r="K8" s="43"/>
      <c r="L8" s="43"/>
      <c r="M8" s="135"/>
      <c r="N8" s="136"/>
      <c r="O8" s="108"/>
    </row>
    <row r="9" spans="1:16" customHeight="1" ht="12.75" hidden="true">
      <c r="A9" s="18" t="s">
        <v>19</v>
      </c>
      <c r="B9" s="110"/>
      <c r="C9" s="110"/>
      <c r="D9" s="110"/>
      <c r="E9" s="110">
        <v>1</v>
      </c>
      <c r="F9" s="110">
        <v>1</v>
      </c>
      <c r="G9" s="110"/>
      <c r="H9" s="137"/>
      <c r="I9" s="110"/>
      <c r="J9" s="110"/>
      <c r="K9" s="110"/>
      <c r="L9" s="110"/>
      <c r="M9" s="95"/>
      <c r="N9" s="138"/>
      <c r="O9" s="95"/>
    </row>
    <row r="10" spans="1:16" customHeight="1" ht="12.75" hidden="true">
      <c r="A10" s="18" t="s">
        <v>20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39"/>
      <c r="N10" s="138"/>
      <c r="O10" s="139"/>
    </row>
    <row r="11" spans="1:16" customHeight="1" ht="24">
      <c r="A11" s="46" t="s">
        <v>75</v>
      </c>
      <c r="B11" s="46"/>
      <c r="C11" s="46"/>
      <c r="D11" s="46"/>
      <c r="E11" s="45" t="str">
        <f>SUM(E15,E17,E20,E23,E24)</f>
        <v>0</v>
      </c>
      <c r="F11" s="45" t="str">
        <f>SUM(F15,F17,F20,F23,F24)</f>
        <v>0</v>
      </c>
      <c r="G11" s="45" t="str">
        <f>SUM(G15,G17,G20,G23,G24)</f>
        <v>0</v>
      </c>
      <c r="H11" s="45" t="str">
        <f>SUM(H15,H17,H20,H23,H24)</f>
        <v>0</v>
      </c>
      <c r="I11" s="45" t="str">
        <f>SUM(I15,I17,I20,I23,I24)</f>
        <v>0</v>
      </c>
      <c r="J11" s="45" t="str">
        <f>SUM(J15,J17,J20,J23,J24)</f>
        <v>0</v>
      </c>
      <c r="K11" s="45" t="str">
        <f>SUM(K15,K17,K20,K23,K24)</f>
        <v>0</v>
      </c>
      <c r="L11" s="45" t="str">
        <f>SUM(L15,L17,L20,L23,L24)</f>
        <v>0</v>
      </c>
      <c r="M11" s="45" t="str">
        <f>SUM(M15,M17,M20,M23,M24)</f>
        <v>0</v>
      </c>
      <c r="N11" s="45" t="str">
        <f>SUM(N15,N17,N20,N23,N24)</f>
        <v>0</v>
      </c>
      <c r="O11" s="45" t="str">
        <f>SUM(O15,O17,O20,O23,O24)</f>
        <v>0</v>
      </c>
    </row>
    <row r="12" spans="1:16" customHeight="1" ht="12.75">
      <c r="A12" s="46" t="s">
        <v>22</v>
      </c>
      <c r="B12" s="46"/>
      <c r="C12" s="46"/>
      <c r="D12" s="46"/>
      <c r="E12" s="47" t="str">
        <f>SUM(E16,E18,E21)</f>
        <v>0</v>
      </c>
      <c r="F12" s="47" t="str">
        <f>SUM(F16,F18,F21)</f>
        <v>0</v>
      </c>
      <c r="G12" s="47" t="str">
        <f>SUM(G16,G18,G21)</f>
        <v>0</v>
      </c>
      <c r="H12" s="47" t="str">
        <f>SUM(H16,H18,H21)</f>
        <v>0</v>
      </c>
      <c r="I12" s="47" t="str">
        <f>SUM(I16,I18,I21)</f>
        <v>0</v>
      </c>
      <c r="J12" s="47" t="str">
        <f>SUM(J16,J18,J21)</f>
        <v>0</v>
      </c>
      <c r="K12" s="47" t="str">
        <f>SUM(K16,K18,K21)</f>
        <v>0</v>
      </c>
      <c r="L12" s="47" t="str">
        <f>SUM(L16,L18,L21)</f>
        <v>0</v>
      </c>
      <c r="M12" s="47" t="str">
        <f>SUM(M16,M18,M21)</f>
        <v>0</v>
      </c>
      <c r="N12" s="47" t="str">
        <f>SUM(N16,N18,N21)</f>
        <v>0</v>
      </c>
      <c r="O12" s="47" t="str">
        <f>SUM(O16,O18,O21)</f>
        <v>0</v>
      </c>
    </row>
    <row r="13" spans="1:16" customHeight="1" ht="13.5">
      <c r="A13" s="46" t="s">
        <v>23</v>
      </c>
      <c r="B13" s="46"/>
      <c r="C13" s="46"/>
      <c r="D13" s="46"/>
      <c r="E13" s="47" t="str">
        <f>SUM(E12,E24)</f>
        <v>0</v>
      </c>
      <c r="F13" s="47" t="str">
        <f>SUM(F12,F24)</f>
        <v>0</v>
      </c>
      <c r="G13" s="47" t="str">
        <f>SUM(G12,G24)</f>
        <v>0</v>
      </c>
      <c r="H13" s="47" t="str">
        <f>SUM(H12,H24)</f>
        <v>0</v>
      </c>
      <c r="I13" s="47" t="str">
        <f>SUM(I12,I24)</f>
        <v>0</v>
      </c>
      <c r="J13" s="47" t="str">
        <f>SUM(J12,J24)</f>
        <v>0</v>
      </c>
      <c r="K13" s="47" t="str">
        <f>SUM(K12,K24)</f>
        <v>0</v>
      </c>
      <c r="L13" s="47" t="str">
        <f>SUM(L12,L24)</f>
        <v>0</v>
      </c>
      <c r="M13" s="47" t="str">
        <f>SUM(M12,M24)</f>
        <v>0</v>
      </c>
      <c r="N13" s="47" t="str">
        <f>SUM(N12,N24)</f>
        <v>0</v>
      </c>
      <c r="O13" s="47" t="str">
        <f>SUM(O12,O24)</f>
        <v>0</v>
      </c>
    </row>
    <row r="14" spans="1:16" customHeight="1" ht="15">
      <c r="A14" s="27" t="s">
        <v>24</v>
      </c>
      <c r="B14" s="27"/>
      <c r="C14" s="27"/>
      <c r="D14" s="27"/>
      <c r="E14" s="47" t="str">
        <f>SUM(E19,E22)</f>
        <v>0</v>
      </c>
      <c r="F14" s="47" t="str">
        <f>SUM(F19,F22)</f>
        <v>0</v>
      </c>
      <c r="G14" s="47" t="str">
        <f>SUM(G19,G22)</f>
        <v>0</v>
      </c>
      <c r="H14" s="47" t="str">
        <f>SUM(H19,H22)</f>
        <v>0</v>
      </c>
      <c r="I14" s="47" t="str">
        <f>SUM(I19,I22)</f>
        <v>0</v>
      </c>
      <c r="J14" s="47" t="str">
        <f>SUM(J19,J22)</f>
        <v>0</v>
      </c>
      <c r="K14" s="47" t="str">
        <f>SUM(K19,K22)</f>
        <v>0</v>
      </c>
      <c r="L14" s="47" t="str">
        <f>SUM(L19,L22)</f>
        <v>0</v>
      </c>
      <c r="M14" s="47" t="str">
        <f>SUM(M19,M22)</f>
        <v>0</v>
      </c>
      <c r="N14" s="47" t="str">
        <f>SUM(N19,N22)</f>
        <v>0</v>
      </c>
      <c r="O14" s="47" t="str">
        <f>SUM(O19,O22)</f>
        <v>0</v>
      </c>
    </row>
    <row r="15" spans="1:16" customHeight="1" ht="13.5">
      <c r="A15" s="29" t="s">
        <v>25</v>
      </c>
      <c r="B15" s="1" t="s">
        <v>42</v>
      </c>
      <c r="C15" s="1" t="s">
        <v>129</v>
      </c>
      <c r="D15" s="27" t="s">
        <v>27</v>
      </c>
      <c r="E15" s="114">
        <v>992</v>
      </c>
      <c r="F15" s="116">
        <v>959</v>
      </c>
      <c r="G15" s="116">
        <v>3633</v>
      </c>
      <c r="H15" s="116">
        <v>3458</v>
      </c>
      <c r="I15" s="116">
        <v>368</v>
      </c>
      <c r="J15" s="116">
        <v>262</v>
      </c>
      <c r="K15" s="116">
        <v>19</v>
      </c>
      <c r="L15" s="116">
        <v>30</v>
      </c>
      <c r="M15" s="116">
        <v>1057</v>
      </c>
      <c r="N15" s="140">
        <v>8</v>
      </c>
      <c r="O15" s="116">
        <v>501</v>
      </c>
    </row>
    <row r="16" spans="1:16" customHeight="1" ht="12.75">
      <c r="A16" s="27" t="s">
        <v>28</v>
      </c>
      <c r="B16" s="1" t="s">
        <v>26</v>
      </c>
      <c r="C16" s="1" t="s">
        <v>129</v>
      </c>
      <c r="D16" s="29" t="s">
        <v>29</v>
      </c>
      <c r="E16" s="114">
        <v>34</v>
      </c>
      <c r="F16" s="114">
        <v>33</v>
      </c>
      <c r="G16" s="114">
        <v>112</v>
      </c>
      <c r="H16" s="114">
        <v>104</v>
      </c>
      <c r="I16" s="114">
        <v>41</v>
      </c>
      <c r="J16" s="114">
        <v>10</v>
      </c>
      <c r="K16" s="114">
        <v>1</v>
      </c>
      <c r="L16" s="114">
        <v>0</v>
      </c>
      <c r="M16" s="114">
        <v>32</v>
      </c>
      <c r="N16" s="141">
        <v>2</v>
      </c>
      <c r="O16" s="114">
        <v>21</v>
      </c>
    </row>
    <row r="17" spans="1:16" customHeight="1" ht="13.5">
      <c r="A17" s="29" t="s">
        <v>30</v>
      </c>
      <c r="B17" s="1" t="s">
        <v>31</v>
      </c>
      <c r="C17" s="1" t="s">
        <v>129</v>
      </c>
      <c r="D17" s="27" t="s">
        <v>32</v>
      </c>
      <c r="E17" s="114">
        <v>96</v>
      </c>
      <c r="F17" s="114">
        <v>93</v>
      </c>
      <c r="G17" s="114">
        <v>901</v>
      </c>
      <c r="H17" s="114">
        <v>856</v>
      </c>
      <c r="I17" s="114">
        <v>244</v>
      </c>
      <c r="J17" s="114">
        <v>87</v>
      </c>
      <c r="K17" s="114">
        <v>8</v>
      </c>
      <c r="L17" s="114">
        <v>10</v>
      </c>
      <c r="M17" s="114">
        <v>158</v>
      </c>
      <c r="N17" s="141">
        <v>6</v>
      </c>
      <c r="O17" s="114">
        <v>361</v>
      </c>
    </row>
    <row r="18" spans="1:16" customHeight="1" ht="12">
      <c r="A18" s="27" t="s">
        <v>33</v>
      </c>
      <c r="B18" s="1" t="s">
        <v>34</v>
      </c>
      <c r="C18" s="1" t="s">
        <v>129</v>
      </c>
      <c r="D18" s="29" t="s">
        <v>35</v>
      </c>
      <c r="E18" s="114">
        <v>20</v>
      </c>
      <c r="F18" s="114">
        <v>19</v>
      </c>
      <c r="G18" s="114">
        <v>83</v>
      </c>
      <c r="H18" s="114">
        <v>79</v>
      </c>
      <c r="I18" s="114">
        <v>87</v>
      </c>
      <c r="J18" s="114">
        <v>10</v>
      </c>
      <c r="K18" s="114">
        <v>1</v>
      </c>
      <c r="L18" s="114">
        <v>1</v>
      </c>
      <c r="M18" s="114">
        <v>23</v>
      </c>
      <c r="N18" s="141">
        <v>0</v>
      </c>
      <c r="O18" s="114">
        <v>72</v>
      </c>
    </row>
    <row r="19" spans="1:16" customHeight="1" ht="13.5">
      <c r="A19" s="29" t="s">
        <v>36</v>
      </c>
      <c r="B19" s="1" t="s">
        <v>31</v>
      </c>
      <c r="C19" s="1" t="s">
        <v>129</v>
      </c>
      <c r="D19" s="27" t="s">
        <v>37</v>
      </c>
      <c r="E19" s="116">
        <v>6</v>
      </c>
      <c r="F19" s="116">
        <v>6</v>
      </c>
      <c r="G19" s="116">
        <v>25</v>
      </c>
      <c r="H19" s="116">
        <v>25</v>
      </c>
      <c r="I19" s="116">
        <v>1</v>
      </c>
      <c r="J19" s="116">
        <v>0</v>
      </c>
      <c r="K19" s="116">
        <v>0</v>
      </c>
      <c r="L19" s="116">
        <v>0</v>
      </c>
      <c r="M19" s="116">
        <v>5</v>
      </c>
      <c r="N19" s="140">
        <v>0</v>
      </c>
      <c r="O19" s="116">
        <v>5</v>
      </c>
    </row>
    <row r="20" spans="1:16" customHeight="1" ht="16.5">
      <c r="A20" s="27" t="s">
        <v>38</v>
      </c>
      <c r="B20" s="1" t="s">
        <v>39</v>
      </c>
      <c r="C20" s="1" t="s">
        <v>129</v>
      </c>
      <c r="D20" s="27" t="s">
        <v>40</v>
      </c>
      <c r="E20" s="114">
        <v>32</v>
      </c>
      <c r="F20" s="114">
        <v>32</v>
      </c>
      <c r="G20" s="114">
        <v>477</v>
      </c>
      <c r="H20" s="114">
        <v>450</v>
      </c>
      <c r="I20" s="114">
        <v>129</v>
      </c>
      <c r="J20" s="114">
        <v>34</v>
      </c>
      <c r="K20" s="114">
        <v>12</v>
      </c>
      <c r="L20" s="114">
        <v>1</v>
      </c>
      <c r="M20" s="114">
        <v>69</v>
      </c>
      <c r="N20" s="141">
        <v>13</v>
      </c>
      <c r="O20" s="114">
        <v>99</v>
      </c>
    </row>
    <row r="21" spans="1:16" customHeight="1" ht="13.5">
      <c r="A21" s="27" t="s">
        <v>41</v>
      </c>
      <c r="B21" s="1" t="s">
        <v>42</v>
      </c>
      <c r="C21" s="1" t="s">
        <v>129</v>
      </c>
      <c r="D21" s="29" t="s">
        <v>43</v>
      </c>
      <c r="E21" s="114">
        <v>7</v>
      </c>
      <c r="F21" s="114">
        <v>7</v>
      </c>
      <c r="G21" s="114">
        <v>40</v>
      </c>
      <c r="H21" s="114">
        <v>35</v>
      </c>
      <c r="I21" s="114">
        <v>33</v>
      </c>
      <c r="J21" s="114">
        <v>4</v>
      </c>
      <c r="K21" s="114">
        <v>0</v>
      </c>
      <c r="L21" s="114">
        <v>0</v>
      </c>
      <c r="M21" s="114">
        <v>8</v>
      </c>
      <c r="N21" s="141">
        <v>7</v>
      </c>
      <c r="O21" s="114">
        <v>9</v>
      </c>
    </row>
    <row r="22" spans="1:16" customHeight="1" ht="13.5">
      <c r="A22" s="27" t="s">
        <v>44</v>
      </c>
      <c r="B22" s="1" t="s">
        <v>45</v>
      </c>
      <c r="C22" s="1" t="s">
        <v>129</v>
      </c>
      <c r="D22" s="2" t="s">
        <v>46</v>
      </c>
      <c r="E22" s="114">
        <v>9</v>
      </c>
      <c r="F22" s="114">
        <v>9</v>
      </c>
      <c r="G22" s="114">
        <v>100</v>
      </c>
      <c r="H22" s="114">
        <v>92</v>
      </c>
      <c r="I22" s="114">
        <v>35</v>
      </c>
      <c r="J22" s="114">
        <v>5</v>
      </c>
      <c r="K22" s="114">
        <v>1</v>
      </c>
      <c r="L22" s="114">
        <v>0</v>
      </c>
      <c r="M22" s="114">
        <v>14</v>
      </c>
      <c r="N22" s="141">
        <v>6</v>
      </c>
      <c r="O22" s="114">
        <v>21</v>
      </c>
    </row>
    <row r="23" spans="1:16" customHeight="1" ht="16.5">
      <c r="A23" s="27" t="s">
        <v>47</v>
      </c>
      <c r="B23" s="1" t="s">
        <v>48</v>
      </c>
      <c r="C23" s="1" t="s">
        <v>129</v>
      </c>
      <c r="D23" s="27" t="s">
        <v>49</v>
      </c>
      <c r="E23" s="116">
        <v>1</v>
      </c>
      <c r="F23" s="116">
        <v>1</v>
      </c>
      <c r="G23" s="116">
        <v>239</v>
      </c>
      <c r="H23" s="116">
        <v>239</v>
      </c>
      <c r="I23" s="116">
        <v>12</v>
      </c>
      <c r="J23" s="116">
        <v>6</v>
      </c>
      <c r="K23" s="116">
        <v>9</v>
      </c>
      <c r="L23" s="116">
        <v>2</v>
      </c>
      <c r="M23" s="116">
        <v>6</v>
      </c>
      <c r="N23" s="140">
        <v>4</v>
      </c>
      <c r="O23" s="116">
        <v>13</v>
      </c>
    </row>
    <row r="24" spans="1:16" customHeight="1" ht="15.75">
      <c r="A24" s="27" t="s">
        <v>50</v>
      </c>
      <c r="B24" s="1" t="s">
        <v>51</v>
      </c>
      <c r="C24" s="1" t="s">
        <v>129</v>
      </c>
      <c r="D24" s="27" t="s">
        <v>52</v>
      </c>
      <c r="E24" s="114">
        <v>1</v>
      </c>
      <c r="F24" s="114">
        <v>1</v>
      </c>
      <c r="G24" s="114">
        <v>80</v>
      </c>
      <c r="H24" s="114">
        <v>71</v>
      </c>
      <c r="I24" s="114">
        <v>16</v>
      </c>
      <c r="J24" s="114">
        <v>1</v>
      </c>
      <c r="K24" s="114">
        <v>0</v>
      </c>
      <c r="L24" s="114">
        <v>0</v>
      </c>
      <c r="M24" s="114">
        <v>6</v>
      </c>
      <c r="N24" s="141">
        <v>2</v>
      </c>
      <c r="O24" s="114">
        <v>16</v>
      </c>
    </row>
    <row r="25" spans="1:16" customHeight="1" ht="12.75" hidden="true">
      <c r="E25" s="142"/>
      <c r="F25" s="143"/>
      <c r="G25" s="143"/>
      <c r="H25" s="144"/>
      <c r="I25" s="143"/>
      <c r="J25" s="143"/>
      <c r="K25" s="143"/>
      <c r="L25" s="143"/>
      <c r="M25" s="143"/>
    </row>
    <row r="26" spans="1:16" customHeight="1" ht="12.75" hidden="true">
      <c r="E26" s="126"/>
      <c r="H26" s="144"/>
    </row>
    <row r="27" spans="1:16" customHeight="1" ht="12.75" hidden="true">
      <c r="E27" s="126"/>
      <c r="H27" s="144"/>
    </row>
    <row r="28" spans="1:16" customHeight="1" ht="12.75" hidden="true">
      <c r="E28" s="126"/>
      <c r="H28" s="144"/>
    </row>
    <row r="29" spans="1:16" customHeight="1" ht="12.75" hidden="true">
      <c r="E29" s="126"/>
      <c r="H29" s="145"/>
    </row>
    <row r="30" spans="1:16" customHeight="1" ht="12.75" hidden="true">
      <c r="E30" s="126"/>
      <c r="H30" s="146"/>
    </row>
    <row r="31" spans="1:16" customHeight="1" ht="12.75" hidden="true">
      <c r="E31" s="126"/>
      <c r="H31" s="146"/>
    </row>
    <row r="32" spans="1:16" customHeight="1" ht="6.75" hidden="true">
      <c r="E32" s="126"/>
      <c r="H32" s="146"/>
    </row>
    <row r="33" spans="1:16" customHeight="1" ht="12.75" hidden="true">
      <c r="E33" s="126"/>
      <c r="H33" s="146"/>
    </row>
    <row r="34" spans="1:16" customHeight="1" ht="12.75" hidden="true">
      <c r="E34" s="126"/>
      <c r="H34" s="146"/>
    </row>
    <row r="35" spans="1:16" customHeight="1" ht="12.75" hidden="true">
      <c r="E35" s="126"/>
      <c r="H35" s="146"/>
    </row>
    <row r="36" spans="1:16" customHeight="1" ht="12.75" hidden="true">
      <c r="E36" s="126"/>
      <c r="H36" s="146"/>
    </row>
    <row r="37" spans="1:16" customHeight="1" ht="5.25" hidden="true">
      <c r="E37" s="126"/>
      <c r="H37" s="146"/>
    </row>
    <row r="38" spans="1:16" customHeight="1" ht="12.75" hidden="true">
      <c r="E38" s="126"/>
      <c r="H38" s="146"/>
    </row>
    <row r="39" spans="1:16" customHeight="1" ht="12.75" hidden="true">
      <c r="E39" s="126"/>
      <c r="H39" s="146"/>
    </row>
    <row r="40" spans="1:16" customHeight="1" ht="12.75" hidden="true">
      <c r="E40" s="126"/>
      <c r="H40" s="146"/>
    </row>
    <row r="41" spans="1:16" customHeight="1" ht="14.25">
      <c r="E41" s="126"/>
      <c r="H41" s="14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A6"/>
    <mergeCell ref="E3:E6"/>
    <mergeCell ref="F3:F6"/>
    <mergeCell ref="G3:H3"/>
    <mergeCell ref="I3:I6"/>
    <mergeCell ref="J3:J6"/>
    <mergeCell ref="K3:K6"/>
    <mergeCell ref="L3:L6"/>
    <mergeCell ref="M3:M6"/>
    <mergeCell ref="N3:N6"/>
    <mergeCell ref="O3:O6"/>
    <mergeCell ref="G4:G6"/>
    <mergeCell ref="H4:H6"/>
    <mergeCell ref="H25:H28"/>
  </mergeCells>
  <dataValidations count="55">
    <dataValidation type="list" errorStyle="stop" operator="between" allowBlank="0" showDropDown="0" showInputMessage="0" showErrorMessage="0" sqref="B15">
      <formula1>types</formula1>
      <formula2>0</formula2>
    </dataValidation>
    <dataValidation type="list" errorStyle="stop" operator="between" allowBlank="0" showDropDown="0" showInputMessage="0" showErrorMessage="0" sqref="B16">
      <formula1>types</formula1>
      <formula2>0</formula2>
    </dataValidation>
    <dataValidation type="list" errorStyle="stop" operator="between" allowBlank="0" showDropDown="0" showInputMessage="0" showErrorMessage="0" sqref="B17">
      <formula1>types</formula1>
      <formula2>0</formula2>
    </dataValidation>
    <dataValidation type="list" errorStyle="stop" operator="between" allowBlank="0" showDropDown="0" showInputMessage="0" showErrorMessage="0" sqref="B18">
      <formula1>types</formula1>
      <formula2>0</formula2>
    </dataValidation>
    <dataValidation type="list" errorStyle="stop" operator="between" allowBlank="0" showDropDown="0" showInputMessage="0" showErrorMessage="0" sqref="B19">
      <formula1>types</formula1>
      <formula2>0</formula2>
    </dataValidation>
    <dataValidation type="list" errorStyle="stop" operator="between" allowBlank="0" showDropDown="0" showInputMessage="0" showErrorMessage="0" sqref="B20">
      <formula1>types</formula1>
      <formula2>0</formula2>
    </dataValidation>
    <dataValidation type="list" errorStyle="stop" operator="between" allowBlank="0" showDropDown="0" showInputMessage="0" showErrorMessage="0" sqref="B21">
      <formula1>types</formula1>
      <formula2>0</formula2>
    </dataValidation>
    <dataValidation type="list" errorStyle="stop" operator="between" allowBlank="0" showDropDown="0" showInputMessage="0" showErrorMessage="0" sqref="B22">
      <formula1>types</formula1>
      <formula2>0</formula2>
    </dataValidation>
    <dataValidation type="list" errorStyle="stop" operator="between" allowBlank="0" showDropDown="0" showInputMessage="0" showErrorMessage="0" sqref="B23">
      <formula1>types</formula1>
      <formula2>0</formula2>
    </dataValidation>
    <dataValidation type="list" errorStyle="stop" operator="between" allowBlank="0" showDropDown="0" showInputMessage="0" showErrorMessage="0" sqref="B24">
      <formula1>types</formula1>
      <formula2>0</formula2>
    </dataValidation>
    <dataValidation type="list" errorStyle="stop" operator="between" allowBlank="0" showDropDown="0" showInputMessage="0" showErrorMessage="0" sqref="A1">
      <formula1>serials</formula1>
      <formula2>0</formula2>
    </dataValidation>
    <dataValidation type="list" errorStyle="stop" operator="between" allowBlank="0" showDropDown="0" showInputMessage="0" showErrorMessage="0" sqref="A2">
      <formula1>serials</formula1>
      <formula2>0</formula2>
    </dataValidation>
    <dataValidation type="list" errorStyle="stop" operator="between" allowBlank="0" showDropDown="0" showInputMessage="0" showErrorMessage="0" sqref="E25">
      <formula1>serials</formula1>
      <formula2>0</formula2>
    </dataValidation>
    <dataValidation type="list" errorStyle="stop" operator="between" allowBlank="0" showDropDown="0" showInputMessage="0" showErrorMessage="0" sqref="E26">
      <formula1>serials</formula1>
      <formula2>0</formula2>
    </dataValidation>
    <dataValidation type="list" errorStyle="stop" operator="between" allowBlank="0" showDropDown="0" showInputMessage="0" showErrorMessage="0" sqref="E27">
      <formula1>serials</formula1>
      <formula2>0</formula2>
    </dataValidation>
    <dataValidation type="list" errorStyle="stop" operator="between" allowBlank="0" showDropDown="0" showInputMessage="0" showErrorMessage="0" sqref="E28">
      <formula1>serials</formula1>
      <formula2>0</formula2>
    </dataValidation>
    <dataValidation type="list" errorStyle="stop" operator="between" allowBlank="0" showDropDown="0" showInputMessage="0" showErrorMessage="0" sqref="E29">
      <formula1>serials</formula1>
      <formula2>0</formula2>
    </dataValidation>
    <dataValidation type="list" errorStyle="stop" operator="between" allowBlank="0" showDropDown="0" showInputMessage="0" showErrorMessage="0" sqref="E30">
      <formula1>serials</formula1>
      <formula2>0</formula2>
    </dataValidation>
    <dataValidation type="list" errorStyle="stop" operator="between" allowBlank="0" showDropDown="0" showInputMessage="0" showErrorMessage="0" sqref="E31">
      <formula1>serials</formula1>
      <formula2>0</formula2>
    </dataValidation>
    <dataValidation type="list" errorStyle="stop" operator="between" allowBlank="0" showDropDown="0" showInputMessage="0" showErrorMessage="0" sqref="E32">
      <formula1>serials</formula1>
      <formula2>0</formula2>
    </dataValidation>
    <dataValidation type="list" errorStyle="stop" operator="between" allowBlank="0" showDropDown="0" showInputMessage="0" showErrorMessage="0" sqref="E33">
      <formula1>serials</formula1>
      <formula2>0</formula2>
    </dataValidation>
    <dataValidation type="list" errorStyle="stop" operator="between" allowBlank="0" showDropDown="0" showInputMessage="0" showErrorMessage="0" sqref="E34">
      <formula1>serials</formula1>
      <formula2>0</formula2>
    </dataValidation>
    <dataValidation type="list" errorStyle="stop" operator="between" allowBlank="0" showDropDown="0" showInputMessage="0" showErrorMessage="0" sqref="E35">
      <formula1>serials</formula1>
      <formula2>0</formula2>
    </dataValidation>
    <dataValidation type="list" errorStyle="stop" operator="between" allowBlank="0" showDropDown="0" showInputMessage="0" showErrorMessage="0" sqref="E36">
      <formula1>serials</formula1>
      <formula2>0</formula2>
    </dataValidation>
    <dataValidation type="list" errorStyle="stop" operator="between" allowBlank="0" showDropDown="0" showInputMessage="0" showErrorMessage="0" sqref="E37">
      <formula1>serials</formula1>
      <formula2>0</formula2>
    </dataValidation>
    <dataValidation type="list" errorStyle="stop" operator="between" allowBlank="0" showDropDown="0" showInputMessage="0" showErrorMessage="0" sqref="E38">
      <formula1>serials</formula1>
      <formula2>0</formula2>
    </dataValidation>
    <dataValidation type="list" errorStyle="stop" operator="between" allowBlank="0" showDropDown="0" showInputMessage="0" showErrorMessage="0" sqref="E39">
      <formula1>serials</formula1>
      <formula2>0</formula2>
    </dataValidation>
    <dataValidation type="list" errorStyle="stop" operator="between" allowBlank="0" showDropDown="0" showInputMessage="0" showErrorMessage="0" sqref="E40">
      <formula1>serials</formula1>
      <formula2>0</formula2>
    </dataValidation>
    <dataValidation type="list" errorStyle="stop" operator="between" allowBlank="0" showDropDown="0" showInputMessage="0" showErrorMessage="0" sqref="E41">
      <formula1>serials</formula1>
      <formula2>0</formula2>
    </dataValidation>
    <dataValidation type="list" errorStyle="stop" operator="between" allowBlank="0" showDropDown="0" showInputMessage="0" showErrorMessage="0" sqref="K4">
      <formula1>serials</formula1>
      <formula2>0</formula2>
    </dataValidation>
    <dataValidation type="list" errorStyle="stop" operator="between" allowBlank="0" showDropDown="0" showInputMessage="0" showErrorMessage="0" sqref="K5">
      <formula1>serials</formula1>
      <formula2>0</formula2>
    </dataValidation>
    <dataValidation type="list" errorStyle="stop" operator="between" allowBlank="0" showDropDown="0" showInputMessage="0" showErrorMessage="0" sqref="K6">
      <formula1>serials</formula1>
      <formula2>0</formula2>
    </dataValidation>
    <dataValidation type="list" errorStyle="stop" operator="between" allowBlank="0" showDropDown="0" showInputMessage="0" showErrorMessage="0" sqref="L4">
      <formula1>serials</formula1>
      <formula2>0</formula2>
    </dataValidation>
    <dataValidation type="list" errorStyle="stop" operator="between" allowBlank="0" showDropDown="0" showInputMessage="0" showErrorMessage="0" sqref="L5">
      <formula1>serials</formula1>
      <formula2>0</formula2>
    </dataValidation>
    <dataValidation type="list" errorStyle="stop" operator="between" allowBlank="0" showDropDown="0" showInputMessage="0" showErrorMessage="0" sqref="L6">
      <formula1>serials</formula1>
      <formula2>0</formula2>
    </dataValidation>
    <dataValidation type="list" errorStyle="stop" operator="between" allowBlank="0" showDropDown="0" showInputMessage="0" showErrorMessage="0" sqref="E4">
      <formula1>serials</formula1>
      <formula2>0</formula2>
    </dataValidation>
    <dataValidation type="list" errorStyle="stop" operator="between" allowBlank="0" showDropDown="0" showInputMessage="0" showErrorMessage="0" sqref="E5">
      <formula1>serials</formula1>
      <formula2>0</formula2>
    </dataValidation>
    <dataValidation type="list" errorStyle="stop" operator="between" allowBlank="0" showDropDown="0" showInputMessage="0" showErrorMessage="0" sqref="E6">
      <formula1>serials</formula1>
      <formula2>0</formula2>
    </dataValidation>
    <dataValidation type="list" errorStyle="stop" operator="between" allowBlank="0" showDropDown="0" showInputMessage="0" showErrorMessage="0" sqref="F4">
      <formula1>serials</formula1>
      <formula2>0</formula2>
    </dataValidation>
    <dataValidation type="list" errorStyle="stop" operator="between" allowBlank="0" showDropDown="0" showInputMessage="0" showErrorMessage="0" sqref="F5">
      <formula1>serials</formula1>
      <formula2>0</formula2>
    </dataValidation>
    <dataValidation type="list" errorStyle="stop" operator="between" allowBlank="0" showDropDown="0" showInputMessage="0" showErrorMessage="0" sqref="F6">
      <formula1>serials</formula1>
      <formula2>0</formula2>
    </dataValidation>
    <dataValidation type="list" errorStyle="stop" operator="between" allowBlank="0" showDropDown="0" showInputMessage="0" showErrorMessage="0" sqref="G4">
      <formula1>serials</formula1>
      <formula2>0</formula2>
    </dataValidation>
    <dataValidation type="list" errorStyle="stop" operator="between" allowBlank="0" showDropDown="0" showInputMessage="0" showErrorMessage="0" sqref="G5">
      <formula1>serials</formula1>
      <formula2>0</formula2>
    </dataValidation>
    <dataValidation type="list" errorStyle="stop" operator="between" allowBlank="0" showDropDown="0" showInputMessage="0" showErrorMessage="0" sqref="G6">
      <formula1>serials</formula1>
      <formula2>0</formula2>
    </dataValidation>
    <dataValidation type="list" errorStyle="stop" operator="between" allowBlank="0" showDropDown="0" showInputMessage="0" showErrorMessage="0" sqref="H4">
      <formula1>serials</formula1>
      <formula2>0</formula2>
    </dataValidation>
    <dataValidation type="list" errorStyle="stop" operator="between" allowBlank="0" showDropDown="0" showInputMessage="0" showErrorMessage="0" sqref="H5">
      <formula1>serials</formula1>
      <formula2>0</formula2>
    </dataValidation>
    <dataValidation type="list" errorStyle="stop" operator="between" allowBlank="0" showDropDown="0" showInputMessage="0" showErrorMessage="0" sqref="H6">
      <formula1>serials</formula1>
      <formula2>0</formula2>
    </dataValidation>
    <dataValidation type="list" errorStyle="stop" operator="between" allowBlank="0" showDropDown="0" showInputMessage="0" showErrorMessage="0" sqref="E3">
      <formula1>serials</formula1>
      <formula2>0</formula2>
    </dataValidation>
    <dataValidation type="list" errorStyle="stop" operator="between" allowBlank="0" showDropDown="0" showInputMessage="0" showErrorMessage="0" sqref="F3">
      <formula1>serials</formula1>
      <formula2>0</formula2>
    </dataValidation>
    <dataValidation type="list" errorStyle="stop" operator="between" allowBlank="0" showDropDown="0" showInputMessage="0" showErrorMessage="0" sqref="G3">
      <formula1>serials</formula1>
      <formula2>0</formula2>
    </dataValidation>
    <dataValidation type="list" errorStyle="stop" operator="between" allowBlank="0" showDropDown="0" showInputMessage="0" showErrorMessage="0" sqref="H3">
      <formula1>serials</formula1>
      <formula2>0</formula2>
    </dataValidation>
    <dataValidation type="list" errorStyle="stop" operator="between" allowBlank="0" showDropDown="0" showInputMessage="0" showErrorMessage="0" sqref="I3">
      <formula1>serials</formula1>
      <formula2>0</formula2>
    </dataValidation>
    <dataValidation type="list" errorStyle="stop" operator="between" allowBlank="0" showDropDown="0" showInputMessage="0" showErrorMessage="0" sqref="J3">
      <formula1>serials</formula1>
      <formula2>0</formula2>
    </dataValidation>
    <dataValidation type="list" errorStyle="stop" operator="between" allowBlank="0" showDropDown="0" showInputMessage="0" showErrorMessage="0" sqref="K3">
      <formula1>serials</formula1>
      <formula2>0</formula2>
    </dataValidation>
    <dataValidation type="list" errorStyle="stop" operator="between" allowBlank="0" showDropDown="0" showInputMessage="0" showErrorMessage="0" sqref="L3">
      <formula1>serials</formula1>
      <formula2>0</formula2>
    </dataValidation>
  </dataValidations>
  <printOptions gridLines="false" gridLinesSet="true"/>
  <pageMargins left="0.551388888888889" right="0.551388888888889" top="0.9840277777777779" bottom="0.9840277777777779" header="0.511811023622047" footer="0.511811023622047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3"/>
  <sheetViews>
    <sheetView tabSelected="0" workbookViewId="0" zoomScale="95" zoomScaleNormal="95" showGridLines="true" showRowColHeaders="1">
      <selection activeCell="K24" sqref="K24"/>
    </sheetView>
  </sheetViews>
  <sheetFormatPr defaultRowHeight="14.4" defaultColWidth="8.71484375" outlineLevelRow="0" outlineLevelCol="0"/>
  <cols>
    <col min="1" max="1" width="46" customWidth="true" style="2"/>
    <col min="2" max="2" width="24" hidden="true" customWidth="true" style="2"/>
    <col min="3" max="3" width="14.42" hidden="true" customWidth="true" style="2"/>
    <col min="4" max="4" width="2.57" hidden="true" customWidth="true" style="2"/>
    <col min="5" max="5" width="7.86" customWidth="true" style="2"/>
    <col min="6" max="6" width="9.140000000000001" customWidth="true" style="2"/>
    <col min="7" max="7" width="8.42" customWidth="true" style="2"/>
    <col min="8" max="8" width="8.42" customWidth="true" style="2"/>
    <col min="9" max="9" width="8.42" customWidth="true" style="2"/>
    <col min="10" max="10" width="6.71" customWidth="true" style="2"/>
    <col min="11" max="11" width="7.16" customWidth="true" style="2"/>
    <col min="12" max="12" width="7.16" customWidth="true" style="2"/>
    <col min="13" max="13" width="7.16" customWidth="true" style="2"/>
    <col min="14" max="14" width="8.710000000000001" customWidth="true" style="2"/>
    <col min="15" max="15" width="7.71" customWidth="true" style="2"/>
    <col min="16" max="16" width="9.140000000000001" customWidth="true" style="2"/>
  </cols>
  <sheetData>
    <row r="1" spans="1:17" customHeight="1" ht="0.75">
      <c r="A1" s="147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1:17" customHeight="1" ht="18.75">
      <c r="A2" s="49" t="s">
        <v>89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</row>
    <row r="3" spans="1:17" customHeight="1" ht="13.5">
      <c r="A3" s="46" t="s">
        <v>130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7" customHeight="1" ht="18">
      <c r="A4" s="34" t="s">
        <v>2</v>
      </c>
      <c r="B4" s="38"/>
      <c r="C4" s="38"/>
      <c r="D4" s="38"/>
      <c r="E4" s="148" t="s">
        <v>131</v>
      </c>
      <c r="F4" s="148" t="s">
        <v>132</v>
      </c>
      <c r="G4" s="148" t="s">
        <v>133</v>
      </c>
      <c r="H4" s="10" t="s">
        <v>134</v>
      </c>
      <c r="I4" s="98" t="s">
        <v>135</v>
      </c>
      <c r="J4" s="98" t="s">
        <v>136</v>
      </c>
      <c r="K4" s="10" t="s">
        <v>137</v>
      </c>
      <c r="L4" s="10" t="s">
        <v>138</v>
      </c>
      <c r="M4" s="148" t="s">
        <v>139</v>
      </c>
      <c r="N4" s="149" t="s">
        <v>140</v>
      </c>
      <c r="O4" s="149" t="s">
        <v>139</v>
      </c>
      <c r="P4" s="98" t="s">
        <v>141</v>
      </c>
    </row>
    <row r="5" spans="1:17" customHeight="1" ht="147.75">
      <c r="A5" s="34"/>
      <c r="B5" s="38"/>
      <c r="C5" s="38"/>
      <c r="D5" s="38"/>
      <c r="E5" s="148"/>
      <c r="F5" s="148"/>
      <c r="G5" s="148"/>
      <c r="H5" s="10"/>
      <c r="I5" s="98"/>
      <c r="J5" s="98"/>
      <c r="K5" s="10"/>
      <c r="L5" s="10"/>
      <c r="M5" s="148"/>
      <c r="N5" s="149"/>
      <c r="O5" s="149"/>
      <c r="P5" s="98"/>
    </row>
    <row r="6" spans="1:17" customHeight="1" ht="12.75" s="150" customFormat="1">
      <c r="A6" s="14" t="s">
        <v>142</v>
      </c>
      <c r="B6" s="79"/>
      <c r="C6" s="79"/>
      <c r="D6" s="79"/>
      <c r="E6" s="14">
        <v>79</v>
      </c>
      <c r="F6" s="79">
        <v>80</v>
      </c>
      <c r="G6" s="79">
        <v>81</v>
      </c>
      <c r="H6" s="79">
        <v>82</v>
      </c>
      <c r="I6" s="79">
        <v>83</v>
      </c>
      <c r="J6" s="79">
        <v>84</v>
      </c>
      <c r="K6" s="101">
        <v>85</v>
      </c>
      <c r="L6" s="101">
        <v>86</v>
      </c>
      <c r="M6" s="101">
        <v>87</v>
      </c>
      <c r="N6" s="80">
        <v>88</v>
      </c>
      <c r="O6" s="101">
        <v>89</v>
      </c>
      <c r="P6" s="79">
        <v>90</v>
      </c>
    </row>
    <row r="7" spans="1:17" customHeight="1" ht="12.75" hidden="true">
      <c r="A7" s="18" t="s">
        <v>18</v>
      </c>
      <c r="B7" s="110"/>
      <c r="C7" s="110"/>
      <c r="D7" s="110"/>
      <c r="E7" s="43"/>
      <c r="F7" s="43"/>
      <c r="G7" s="43"/>
      <c r="H7" s="43"/>
      <c r="I7" s="43"/>
      <c r="J7" s="43"/>
      <c r="K7" s="43"/>
      <c r="L7" s="43"/>
      <c r="M7" s="44"/>
      <c r="N7" s="107"/>
      <c r="O7" s="108"/>
      <c r="P7" s="44"/>
    </row>
    <row r="8" spans="1:17" customHeight="1" ht="12.75" hidden="true">
      <c r="A8" s="18" t="s">
        <v>19</v>
      </c>
      <c r="B8" s="110"/>
      <c r="C8" s="110"/>
      <c r="D8" s="110"/>
      <c r="E8" s="18">
        <v>1</v>
      </c>
      <c r="F8" s="110">
        <v>1</v>
      </c>
      <c r="G8" s="110"/>
      <c r="H8" s="110"/>
      <c r="I8" s="110">
        <v>1</v>
      </c>
      <c r="J8" s="110"/>
      <c r="K8" s="110"/>
      <c r="L8" s="110"/>
      <c r="M8" s="110"/>
      <c r="N8" s="111"/>
      <c r="O8" s="112"/>
      <c r="P8" s="137"/>
    </row>
    <row r="9" spans="1:17" customHeight="1" ht="12.75" hidden="true">
      <c r="A9" s="18" t="s">
        <v>20</v>
      </c>
      <c r="B9" s="110"/>
      <c r="C9" s="110"/>
      <c r="D9" s="110"/>
      <c r="E9" s="18"/>
      <c r="F9" s="110"/>
      <c r="G9" s="110"/>
      <c r="H9" s="110"/>
      <c r="I9" s="110"/>
      <c r="J9" s="110"/>
      <c r="K9" s="110"/>
      <c r="L9" s="110"/>
      <c r="M9" s="110"/>
      <c r="N9" s="112"/>
      <c r="O9" s="151"/>
      <c r="P9" s="152"/>
    </row>
    <row r="10" spans="1:17" customHeight="1" ht="24.75">
      <c r="A10" s="46" t="s">
        <v>75</v>
      </c>
      <c r="B10" s="46"/>
      <c r="C10" s="46"/>
      <c r="D10" s="46"/>
      <c r="E10" s="45" t="str">
        <f>SUM(E14,E16,E19,E22,E23)</f>
        <v>0</v>
      </c>
      <c r="F10" s="45" t="str">
        <f>SUM(F14,F16,F19,F22,F23)</f>
        <v>0</v>
      </c>
      <c r="G10" s="45" t="str">
        <f>SUM(G14,G16,G19,G22,G23)</f>
        <v>0</v>
      </c>
      <c r="H10" s="45" t="str">
        <f>SUM(H14,H16,H19,H22,H23)</f>
        <v>0</v>
      </c>
      <c r="I10" s="45" t="str">
        <f>SUM(I14,I16,I19,I22,I23)</f>
        <v>0</v>
      </c>
      <c r="J10" s="45" t="str">
        <f>SUM(J14,J16,J19,J22,J23)</f>
        <v>0</v>
      </c>
      <c r="K10" s="45" t="str">
        <f>SUM(K14,K16,K19,K22,K23)</f>
        <v>0</v>
      </c>
      <c r="L10" s="45" t="str">
        <f>SUM(L14,L16,L19,L22,L23)</f>
        <v>0</v>
      </c>
      <c r="M10" s="45" t="str">
        <f>SUM(M14,M16,M19,M22,M23)</f>
        <v>0</v>
      </c>
      <c r="N10" s="45" t="str">
        <f>SUM(N14,N16,N19,N22,N23)</f>
        <v>0</v>
      </c>
      <c r="O10" s="45" t="str">
        <f>SUM(O14,O16,O19,O22,O23)</f>
        <v>0</v>
      </c>
      <c r="P10" s="45" t="str">
        <f>SUM(P14,P16,P19,P22,P23)</f>
        <v>0</v>
      </c>
    </row>
    <row r="11" spans="1:17" customHeight="1" ht="12">
      <c r="A11" s="46" t="s">
        <v>22</v>
      </c>
      <c r="B11" s="46"/>
      <c r="C11" s="46"/>
      <c r="D11" s="46"/>
      <c r="E11" s="47" t="str">
        <f>SUM(E15,E17,E20)</f>
        <v>0</v>
      </c>
      <c r="F11" s="47" t="str">
        <f>SUM(F15,F17,F20)</f>
        <v>0</v>
      </c>
      <c r="G11" s="47" t="str">
        <f>SUM(G15,G17,G20)</f>
        <v>0</v>
      </c>
      <c r="H11" s="47" t="str">
        <f>SUM(H15,H17,H20)</f>
        <v>0</v>
      </c>
      <c r="I11" s="47" t="str">
        <f>SUM(I15,I17,I20)</f>
        <v>0</v>
      </c>
      <c r="J11" s="47" t="str">
        <f>SUM(J15,J17,J20)</f>
        <v>0</v>
      </c>
      <c r="K11" s="47" t="str">
        <f>SUM(K15,K17,K20)</f>
        <v>0</v>
      </c>
      <c r="L11" s="47" t="str">
        <f>SUM(L15,L17,L20)</f>
        <v>0</v>
      </c>
      <c r="M11" s="47" t="str">
        <f>SUM(M15,M17,M20)</f>
        <v>0</v>
      </c>
      <c r="N11" s="47" t="str">
        <f>SUM(N15,N17,N20)</f>
        <v>0</v>
      </c>
      <c r="O11" s="47" t="str">
        <f>SUM(O15,O17,O20)</f>
        <v>0</v>
      </c>
      <c r="P11" s="47" t="str">
        <f>SUM(P15,P17,P20)</f>
        <v>0</v>
      </c>
    </row>
    <row r="12" spans="1:17" customHeight="1" ht="13.5">
      <c r="A12" s="46" t="s">
        <v>23</v>
      </c>
      <c r="B12" s="46"/>
      <c r="C12" s="46"/>
      <c r="D12" s="46"/>
      <c r="E12" s="47" t="str">
        <f>SUM(E11,E23)</f>
        <v>0</v>
      </c>
      <c r="F12" s="47" t="str">
        <f>SUM(F11,F23)</f>
        <v>0</v>
      </c>
      <c r="G12" s="47" t="str">
        <f>SUM(G11,G23)</f>
        <v>0</v>
      </c>
      <c r="H12" s="47" t="str">
        <f>SUM(H11,H23)</f>
        <v>0</v>
      </c>
      <c r="I12" s="47" t="str">
        <f>SUM(I11,I23)</f>
        <v>0</v>
      </c>
      <c r="J12" s="47" t="str">
        <f>SUM(J11,J23)</f>
        <v>0</v>
      </c>
      <c r="K12" s="47" t="str">
        <f>SUM(K11,K23)</f>
        <v>0</v>
      </c>
      <c r="L12" s="47" t="str">
        <f>SUM(L11,L23)</f>
        <v>0</v>
      </c>
      <c r="M12" s="47" t="str">
        <f>SUM(M11,M23)</f>
        <v>0</v>
      </c>
      <c r="N12" s="47" t="str">
        <f>SUM(N11,N23)</f>
        <v>0</v>
      </c>
      <c r="O12" s="47" t="str">
        <f>SUM(O11,O23)</f>
        <v>0</v>
      </c>
      <c r="P12" s="47" t="str">
        <f>SUM(P11,P23)</f>
        <v>0</v>
      </c>
    </row>
    <row r="13" spans="1:17" customHeight="1" ht="15.75">
      <c r="A13" s="27" t="s">
        <v>24</v>
      </c>
      <c r="B13" s="27"/>
      <c r="C13" s="27"/>
      <c r="D13" s="27"/>
      <c r="E13" s="47" t="str">
        <f>SUM(E18,E21)</f>
        <v>0</v>
      </c>
      <c r="F13" s="47" t="str">
        <f>SUM(F18,F21)</f>
        <v>0</v>
      </c>
      <c r="G13" s="47" t="str">
        <f>SUM(G18,G21)</f>
        <v>0</v>
      </c>
      <c r="H13" s="47" t="str">
        <f>SUM(H18,H21)</f>
        <v>0</v>
      </c>
      <c r="I13" s="47" t="str">
        <f>SUM(I18,I21)</f>
        <v>0</v>
      </c>
      <c r="J13" s="47" t="str">
        <f>SUM(J18,J21)</f>
        <v>0</v>
      </c>
      <c r="K13" s="47" t="str">
        <f>SUM(K18,K21)</f>
        <v>0</v>
      </c>
      <c r="L13" s="47" t="str">
        <f>SUM(L18,L21)</f>
        <v>0</v>
      </c>
      <c r="M13" s="47" t="str">
        <f>SUM(M18,M21)</f>
        <v>0</v>
      </c>
      <c r="N13" s="47" t="str">
        <f>SUM(N18,N21)</f>
        <v>0</v>
      </c>
      <c r="O13" s="47" t="str">
        <f>SUM(O18,O21)</f>
        <v>0</v>
      </c>
      <c r="P13" s="47" t="str">
        <f>SUM(P18,P21)</f>
        <v>0</v>
      </c>
    </row>
    <row r="14" spans="1:17" customHeight="1" ht="15">
      <c r="A14" s="29" t="s">
        <v>25</v>
      </c>
      <c r="B14" s="1" t="s">
        <v>42</v>
      </c>
      <c r="C14" s="1" t="s">
        <v>129</v>
      </c>
      <c r="D14" s="27" t="s">
        <v>27</v>
      </c>
      <c r="E14" s="116">
        <v>0</v>
      </c>
      <c r="F14" s="116">
        <v>18</v>
      </c>
      <c r="G14" s="116">
        <v>70225</v>
      </c>
      <c r="H14" s="116">
        <v>490</v>
      </c>
      <c r="I14" s="116">
        <v>3</v>
      </c>
      <c r="J14" s="116">
        <v>52</v>
      </c>
      <c r="K14" s="116">
        <v>967</v>
      </c>
      <c r="L14" s="116">
        <v>46404</v>
      </c>
      <c r="M14" s="116">
        <v>34213</v>
      </c>
      <c r="N14" s="117">
        <v>23185</v>
      </c>
      <c r="O14" s="117">
        <v>17063</v>
      </c>
      <c r="P14" s="116">
        <v>460258</v>
      </c>
    </row>
    <row r="15" spans="1:17" customHeight="1" ht="15.75">
      <c r="A15" s="27" t="s">
        <v>28</v>
      </c>
      <c r="B15" s="1" t="s">
        <v>26</v>
      </c>
      <c r="C15" s="1" t="s">
        <v>129</v>
      </c>
      <c r="D15" s="29" t="s">
        <v>29</v>
      </c>
      <c r="E15" s="114">
        <v>0</v>
      </c>
      <c r="F15" s="114">
        <v>2</v>
      </c>
      <c r="G15" s="114">
        <v>7162</v>
      </c>
      <c r="H15" s="114">
        <v>0</v>
      </c>
      <c r="I15" s="114">
        <v>0</v>
      </c>
      <c r="J15" s="114">
        <v>2</v>
      </c>
      <c r="K15" s="114">
        <v>49</v>
      </c>
      <c r="L15" s="114">
        <v>2752</v>
      </c>
      <c r="M15" s="114">
        <v>2576</v>
      </c>
      <c r="N15" s="115">
        <v>1546</v>
      </c>
      <c r="O15" s="115">
        <v>1487</v>
      </c>
      <c r="P15" s="114">
        <v>26339</v>
      </c>
    </row>
    <row r="16" spans="1:17" customHeight="1" ht="15.75">
      <c r="A16" s="29" t="s">
        <v>30</v>
      </c>
      <c r="B16" s="1" t="s">
        <v>31</v>
      </c>
      <c r="C16" s="1" t="s">
        <v>129</v>
      </c>
      <c r="D16" s="27" t="s">
        <v>32</v>
      </c>
      <c r="E16" s="114">
        <v>0</v>
      </c>
      <c r="F16" s="114">
        <v>9</v>
      </c>
      <c r="G16" s="114">
        <v>139913</v>
      </c>
      <c r="H16" s="114">
        <v>118655</v>
      </c>
      <c r="I16" s="114">
        <v>6</v>
      </c>
      <c r="J16" s="114">
        <v>24</v>
      </c>
      <c r="K16" s="114">
        <v>135</v>
      </c>
      <c r="L16" s="114">
        <v>14493</v>
      </c>
      <c r="M16" s="114">
        <v>9118</v>
      </c>
      <c r="N16" s="115">
        <v>6369</v>
      </c>
      <c r="O16" s="115">
        <v>3974</v>
      </c>
      <c r="P16" s="114">
        <v>198885</v>
      </c>
    </row>
    <row r="17" spans="1:17" customHeight="1" ht="13.5">
      <c r="A17" s="27" t="s">
        <v>33</v>
      </c>
      <c r="B17" s="1" t="s">
        <v>34</v>
      </c>
      <c r="C17" s="1" t="s">
        <v>129</v>
      </c>
      <c r="D17" s="29" t="s">
        <v>35</v>
      </c>
      <c r="E17" s="114">
        <v>0</v>
      </c>
      <c r="F17" s="114">
        <v>1</v>
      </c>
      <c r="G17" s="114">
        <v>1</v>
      </c>
      <c r="H17" s="114">
        <v>10167</v>
      </c>
      <c r="I17" s="114">
        <v>0</v>
      </c>
      <c r="J17" s="114">
        <v>2</v>
      </c>
      <c r="K17" s="114">
        <v>27</v>
      </c>
      <c r="L17" s="114">
        <v>3013</v>
      </c>
      <c r="M17" s="114">
        <v>2974</v>
      </c>
      <c r="N17" s="115">
        <v>1322</v>
      </c>
      <c r="O17" s="115">
        <v>1308</v>
      </c>
      <c r="P17" s="114">
        <v>36241</v>
      </c>
    </row>
    <row r="18" spans="1:17" customHeight="1" ht="14.25">
      <c r="A18" s="29" t="s">
        <v>36</v>
      </c>
      <c r="B18" s="1" t="s">
        <v>31</v>
      </c>
      <c r="C18" s="1" t="s">
        <v>129</v>
      </c>
      <c r="D18" s="27" t="s">
        <v>37</v>
      </c>
      <c r="E18" s="116">
        <v>0</v>
      </c>
      <c r="F18" s="116">
        <v>0</v>
      </c>
      <c r="G18" s="116">
        <v>0</v>
      </c>
      <c r="H18" s="116">
        <v>1090</v>
      </c>
      <c r="I18" s="116">
        <v>0</v>
      </c>
      <c r="J18" s="116">
        <v>1</v>
      </c>
      <c r="K18" s="116">
        <v>7</v>
      </c>
      <c r="L18" s="116">
        <v>660</v>
      </c>
      <c r="M18" s="116">
        <v>501</v>
      </c>
      <c r="N18" s="117">
        <v>256</v>
      </c>
      <c r="O18" s="117">
        <v>176</v>
      </c>
      <c r="P18" s="116">
        <v>10078</v>
      </c>
    </row>
    <row r="19" spans="1:17" customHeight="1" ht="15.75">
      <c r="A19" s="27" t="s">
        <v>38</v>
      </c>
      <c r="B19" s="1" t="s">
        <v>39</v>
      </c>
      <c r="C19" s="1" t="s">
        <v>129</v>
      </c>
      <c r="D19" s="27" t="s">
        <v>40</v>
      </c>
      <c r="E19" s="114">
        <v>1</v>
      </c>
      <c r="F19" s="114">
        <v>2</v>
      </c>
      <c r="G19" s="114">
        <v>27261</v>
      </c>
      <c r="H19" s="114">
        <v>1098515</v>
      </c>
      <c r="I19" s="114">
        <v>2</v>
      </c>
      <c r="J19" s="114">
        <v>40</v>
      </c>
      <c r="K19" s="114">
        <v>100</v>
      </c>
      <c r="L19" s="114">
        <v>9917</v>
      </c>
      <c r="M19" s="114">
        <v>6140</v>
      </c>
      <c r="N19" s="115">
        <v>3324</v>
      </c>
      <c r="O19" s="115">
        <v>1585</v>
      </c>
      <c r="P19" s="114">
        <v>135198</v>
      </c>
    </row>
    <row r="20" spans="1:17" customHeight="1" ht="12">
      <c r="A20" s="27" t="s">
        <v>41</v>
      </c>
      <c r="B20" s="1" t="s">
        <v>42</v>
      </c>
      <c r="C20" s="1" t="s">
        <v>129</v>
      </c>
      <c r="D20" s="29" t="s">
        <v>43</v>
      </c>
      <c r="E20" s="114">
        <v>0</v>
      </c>
      <c r="F20" s="114">
        <v>0</v>
      </c>
      <c r="G20" s="114">
        <v>0</v>
      </c>
      <c r="H20" s="114">
        <v>0</v>
      </c>
      <c r="I20" s="114">
        <v>0</v>
      </c>
      <c r="J20" s="114">
        <v>5</v>
      </c>
      <c r="K20" s="114">
        <v>13</v>
      </c>
      <c r="L20" s="114">
        <v>1749</v>
      </c>
      <c r="M20" s="114">
        <v>1740</v>
      </c>
      <c r="N20" s="115">
        <v>450</v>
      </c>
      <c r="O20" s="115">
        <v>444</v>
      </c>
      <c r="P20" s="114">
        <v>19497</v>
      </c>
    </row>
    <row r="21" spans="1:17" customHeight="1" ht="12">
      <c r="A21" s="27" t="s">
        <v>44</v>
      </c>
      <c r="B21" s="1" t="s">
        <v>45</v>
      </c>
      <c r="C21" s="1" t="s">
        <v>129</v>
      </c>
      <c r="D21" s="2" t="s">
        <v>46</v>
      </c>
      <c r="E21" s="114">
        <v>0</v>
      </c>
      <c r="F21" s="114">
        <v>0</v>
      </c>
      <c r="G21" s="114">
        <v>0</v>
      </c>
      <c r="H21" s="114">
        <v>0</v>
      </c>
      <c r="I21" s="114">
        <v>0</v>
      </c>
      <c r="J21" s="114">
        <v>11</v>
      </c>
      <c r="K21" s="114">
        <v>30</v>
      </c>
      <c r="L21" s="114">
        <v>3369</v>
      </c>
      <c r="M21" s="114">
        <v>2055</v>
      </c>
      <c r="N21" s="115">
        <v>1153</v>
      </c>
      <c r="O21" s="115">
        <v>518</v>
      </c>
      <c r="P21" s="114">
        <v>50817</v>
      </c>
    </row>
    <row r="22" spans="1:17" customHeight="1" ht="14.25">
      <c r="A22" s="27" t="s">
        <v>47</v>
      </c>
      <c r="B22" s="1" t="s">
        <v>48</v>
      </c>
      <c r="C22" s="1" t="s">
        <v>129</v>
      </c>
      <c r="D22" s="27" t="s">
        <v>49</v>
      </c>
      <c r="E22" s="116">
        <v>1</v>
      </c>
      <c r="F22" s="116">
        <v>1</v>
      </c>
      <c r="G22" s="116">
        <v>755782</v>
      </c>
      <c r="H22" s="116">
        <v>804650</v>
      </c>
      <c r="I22" s="116">
        <v>1</v>
      </c>
      <c r="J22" s="116">
        <v>7</v>
      </c>
      <c r="K22" s="116">
        <v>4</v>
      </c>
      <c r="L22" s="116">
        <v>316</v>
      </c>
      <c r="M22" s="116">
        <v>0</v>
      </c>
      <c r="N22" s="117">
        <v>144</v>
      </c>
      <c r="O22" s="117">
        <v>0</v>
      </c>
      <c r="P22" s="116">
        <v>39445</v>
      </c>
    </row>
    <row r="23" spans="1:17" customHeight="1" ht="12.75">
      <c r="A23" s="27" t="s">
        <v>50</v>
      </c>
      <c r="B23" s="1" t="s">
        <v>51</v>
      </c>
      <c r="C23" s="1" t="s">
        <v>129</v>
      </c>
      <c r="D23" s="27" t="s">
        <v>52</v>
      </c>
      <c r="E23" s="114">
        <v>1</v>
      </c>
      <c r="F23" s="114">
        <v>1</v>
      </c>
      <c r="G23" s="114">
        <v>163210</v>
      </c>
      <c r="H23" s="114">
        <v>0</v>
      </c>
      <c r="I23" s="114">
        <v>1</v>
      </c>
      <c r="J23" s="114">
        <v>0</v>
      </c>
      <c r="K23" s="114">
        <v>5</v>
      </c>
      <c r="L23" s="114">
        <v>1479</v>
      </c>
      <c r="M23" s="114">
        <v>1479</v>
      </c>
      <c r="N23" s="115">
        <v>149</v>
      </c>
      <c r="O23" s="115">
        <v>149</v>
      </c>
      <c r="P23" s="114">
        <v>45724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dataValidations count="12">
    <dataValidation type="list" errorStyle="stop" operator="between" allowBlank="0" showDropDown="0" showInputMessage="0" showErrorMessage="0" sqref="B15">
      <formula1>types</formula1>
      <formula2>0</formula2>
    </dataValidation>
    <dataValidation type="list" errorStyle="stop" operator="between" allowBlank="0" showDropDown="0" showInputMessage="0" showErrorMessage="0" sqref="B16">
      <formula1>types</formula1>
      <formula2>0</formula2>
    </dataValidation>
    <dataValidation type="list" errorStyle="stop" operator="between" allowBlank="0" showDropDown="0" showInputMessage="0" showErrorMessage="0" sqref="B17">
      <formula1>types</formula1>
      <formula2>0</formula2>
    </dataValidation>
    <dataValidation type="list" errorStyle="stop" operator="between" allowBlank="0" showDropDown="0" showInputMessage="0" showErrorMessage="0" sqref="B18">
      <formula1>types</formula1>
      <formula2>0</formula2>
    </dataValidation>
    <dataValidation type="list" errorStyle="stop" operator="between" allowBlank="0" showDropDown="0" showInputMessage="0" showErrorMessage="0" sqref="B19">
      <formula1>types</formula1>
      <formula2>0</formula2>
    </dataValidation>
    <dataValidation type="list" errorStyle="stop" operator="between" allowBlank="0" showDropDown="0" showInputMessage="0" showErrorMessage="0" sqref="B20">
      <formula1>types</formula1>
      <formula2>0</formula2>
    </dataValidation>
    <dataValidation type="list" errorStyle="stop" operator="between" allowBlank="0" showDropDown="0" showInputMessage="0" showErrorMessage="0" sqref="B21">
      <formula1>types</formula1>
      <formula2>0</formula2>
    </dataValidation>
    <dataValidation type="list" errorStyle="stop" operator="between" allowBlank="0" showDropDown="0" showInputMessage="0" showErrorMessage="0" sqref="B22">
      <formula1>types</formula1>
      <formula2>0</formula2>
    </dataValidation>
    <dataValidation type="list" errorStyle="stop" operator="between" allowBlank="0" showDropDown="0" showInputMessage="0" showErrorMessage="0" sqref="B23">
      <formula1>types</formula1>
      <formula2>0</formula2>
    </dataValidation>
    <dataValidation type="list" errorStyle="stop" operator="between" allowBlank="0" showDropDown="0" showInputMessage="0" showErrorMessage="0" sqref="O4">
      <formula1>serials</formula1>
      <formula2>0</formula2>
    </dataValidation>
    <dataValidation type="list" errorStyle="stop" operator="between" allowBlank="0" showDropDown="0" showInputMessage="0" showErrorMessage="0" sqref="O5">
      <formula1>serials</formula1>
      <formula2>0</formula2>
    </dataValidation>
    <dataValidation type="list" errorStyle="stop" operator="between" allowBlank="0" showDropDown="0" showInputMessage="0" showErrorMessage="0" sqref="B14">
      <formula1>types</formula1>
      <formula2>0</formula2>
    </dataValidation>
  </dataValidations>
  <printOptions gridLines="false" gridLinesSet="true"/>
  <pageMargins left="0.7" right="0.7" top="0.75" bottom="0.75" header="0.511811023622047" footer="0.511811023622047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pag1</vt:lpstr>
      <vt:lpstr>pag2</vt:lpstr>
      <vt:lpstr>pag3</vt:lpstr>
      <vt:lpstr>pag4</vt:lpstr>
      <vt:lpstr>pag5</vt:lpstr>
      <vt:lpstr>pag 6</vt:lpstr>
      <vt:lpstr>pag7</vt:lpstr>
      <vt:lpstr>pag8</vt:lpstr>
      <vt:lpstr>pag9</vt:lpstr>
      <vt:lpstr>pag10</vt:lpstr>
      <vt:lpstr>pag11</vt:lpstr>
      <vt:lpstr>pag12</vt:lpstr>
      <vt:lpstr>pag13</vt:lpstr>
      <vt:lpstr>serial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Vasilica</dc:creator>
  <cp:lastModifiedBy/>
  <dcterms:created xsi:type="dcterms:W3CDTF">2007-01-10T12:28:39+02:00</dcterms:created>
  <dcterms:modified xsi:type="dcterms:W3CDTF">2025-01-14T11:15:33+02:00</dcterms:modified>
  <dc:title/>
  <dc:description/>
  <dc:subject/>
  <cp:keywords/>
  <cp:category/>
</cp:coreProperties>
</file>